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0210"/>
  <workbookPr defaultThemeVersion="166925"/>
  <mc:AlternateContent xmlns:mc="http://schemas.openxmlformats.org/markup-compatibility/2006">
    <mc:Choice Requires="x15">
      <x15ac:absPath xmlns:x15ac="http://schemas.microsoft.com/office/spreadsheetml/2010/11/ac" url="/Users/charlesknox-vydmanov/OneDrive - Helpage International/_HelpAge collaboration/Pension watch/_Social Pensions Database/Excel database for web/"/>
    </mc:Choice>
  </mc:AlternateContent>
  <bookViews>
    <workbookView xWindow="1500" yWindow="580" windowWidth="27300" windowHeight="16740"/>
  </bookViews>
  <sheets>
    <sheet name="Social pensions database" sheetId="1" r:id="rId1"/>
    <sheet name="Notes" sheetId="2" r:id="rId2"/>
  </sheets>
  <externalReferences>
    <externalReference r:id="rId3"/>
  </externalReferences>
  <definedNames>
    <definedName name="countrylist" localSheetId="1">#REF!</definedName>
    <definedName name="countrylist">#REF!</definedName>
    <definedName name="Excel_BuiltIn__FilterDatabase_5" localSheetId="1">#REF!</definedName>
    <definedName name="Excel_BuiltIn__FilterDatabase_5">#REF!</definedName>
  </definedNames>
  <calcPr calcId="162913" concurrentCalc="0"/>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<sst xmlns="http://schemas.openxmlformats.org/spreadsheetml/2006/main" count="845" uniqueCount="401">
  <si>
    <t>HelpAge International, Social Pensions Database</t>
  </si>
  <si>
    <t>Version: 1 March 2018</t>
  </si>
  <si>
    <t>www.pension-watch.net</t>
  </si>
  <si>
    <t>Benefit level</t>
    <phoneticPr fontId="0" type="noConversion"/>
  </si>
  <si>
    <t>Country</t>
  </si>
  <si>
    <t>Name of scheme</t>
  </si>
  <si>
    <t>Year introduced</t>
  </si>
  <si>
    <t>Amount in local currency</t>
  </si>
  <si>
    <t>Local currency</t>
  </si>
  <si>
    <t>US$</t>
  </si>
  <si>
    <t>PPP $**</t>
  </si>
  <si>
    <t>% of GDP per capita*</t>
  </si>
  <si>
    <t>% of $1.90 poverty line***</t>
  </si>
  <si>
    <t>Age of eligibility</t>
  </si>
  <si>
    <t>Targeting</t>
  </si>
  <si>
    <t>Number of recipients</t>
    <phoneticPr fontId="0" type="noConversion"/>
  </si>
  <si>
    <t>% population 60+ covered</t>
  </si>
  <si>
    <t xml:space="preserve">% of population over eligibility covered </t>
  </si>
  <si>
    <t>Total cost (% of GDP)</t>
  </si>
  <si>
    <t>Country income classification</t>
  </si>
  <si>
    <t>Region</t>
  </si>
  <si>
    <t>Albania</t>
  </si>
  <si>
    <t xml:space="preserve">Social Pension </t>
  </si>
  <si>
    <t>Lek</t>
  </si>
  <si>
    <t>Pension Tested</t>
  </si>
  <si>
    <t>no data</t>
  </si>
  <si>
    <t>Upper middle income</t>
  </si>
  <si>
    <t>Europe &amp; Central Asia</t>
  </si>
  <si>
    <t>Algeria</t>
  </si>
  <si>
    <t>Allocation forfaitaire de solidarite</t>
  </si>
  <si>
    <t>Dinars</t>
  </si>
  <si>
    <t>Means-tested</t>
  </si>
  <si>
    <t>Middle East &amp; North Africa</t>
  </si>
  <si>
    <t>Antigua and Barbuda</t>
  </si>
  <si>
    <t>Old Age Assistance Programme</t>
  </si>
  <si>
    <t>East Caribbean Dollar</t>
  </si>
  <si>
    <t>High income</t>
  </si>
  <si>
    <t>Latin America &amp; Caribbean</t>
  </si>
  <si>
    <t>Argentina</t>
  </si>
  <si>
    <t>Pensiones Asistenciales</t>
  </si>
  <si>
    <t>Pesos</t>
  </si>
  <si>
    <t>Armenia</t>
  </si>
  <si>
    <t>Old Age Social Pension</t>
  </si>
  <si>
    <t>Drams</t>
  </si>
  <si>
    <t>Pensions-tested</t>
  </si>
  <si>
    <t>Lower middle income</t>
  </si>
  <si>
    <t>Australia</t>
  </si>
  <si>
    <t>Age Pension</t>
  </si>
  <si>
    <t>Australian Dollars</t>
  </si>
  <si>
    <t>East Asia &amp; Pacific</t>
  </si>
  <si>
    <t>Azerbaijan</t>
  </si>
  <si>
    <t>Social Allowance (Old Age)</t>
  </si>
  <si>
    <t>New Manat</t>
  </si>
  <si>
    <t>67 (men) and 62 (women)</t>
  </si>
  <si>
    <t>Bahamas</t>
  </si>
  <si>
    <t>Old Age Non-Contributory Pension (OANCP)</t>
  </si>
  <si>
    <t>Bahamas $</t>
  </si>
  <si>
    <t>Bangladesh</t>
  </si>
  <si>
    <t>Old Age Allowance</t>
  </si>
  <si>
    <t>Taka</t>
  </si>
  <si>
    <t>65 (men) and 62 (women)</t>
  </si>
  <si>
    <t>South Asia</t>
  </si>
  <si>
    <t>Barbados</t>
  </si>
  <si>
    <t>Non-contributory Old Age Pension</t>
  </si>
  <si>
    <t>Barbados $</t>
  </si>
  <si>
    <t xml:space="preserve">Belarus </t>
  </si>
  <si>
    <t>Social Pension</t>
  </si>
  <si>
    <t>Belarusian Ruble</t>
  </si>
  <si>
    <t>60 (men) and 55 (women)</t>
  </si>
  <si>
    <t>Belgium</t>
  </si>
  <si>
    <t>IGO/GRAPA (Income Guarantee for the Elderly)</t>
  </si>
  <si>
    <t>2001 (current form)</t>
  </si>
  <si>
    <t>Euros</t>
  </si>
  <si>
    <t>Belize</t>
  </si>
  <si>
    <t>Non-Contributory Pension Programme (NCP)</t>
  </si>
  <si>
    <t>Belize Dollars</t>
  </si>
  <si>
    <t>67 (men) and 65 (women)</t>
  </si>
  <si>
    <t>Bermuda</t>
  </si>
  <si>
    <t>Non-contributory old age pension</t>
  </si>
  <si>
    <t>B$</t>
  </si>
  <si>
    <t>∞</t>
  </si>
  <si>
    <t>North America</t>
  </si>
  <si>
    <t>Bolivia, Plurinational State of</t>
  </si>
  <si>
    <t>Renta Dignidad or Renta Universal de Vejez (previously Bonosol)</t>
  </si>
  <si>
    <t>Bolivianos</t>
  </si>
  <si>
    <t>Universal</t>
  </si>
  <si>
    <t>Botswana</t>
  </si>
  <si>
    <t>State old age pension</t>
  </si>
  <si>
    <t>Pulas</t>
  </si>
  <si>
    <t>Sub-Saharan Africa</t>
  </si>
  <si>
    <t>Brazil</t>
  </si>
  <si>
    <t>Previdencia Rural (Rural Pension)</t>
  </si>
  <si>
    <t>Reais</t>
  </si>
  <si>
    <t>Tested on eligibility to pension and individual having worked in agricultural or subsistence production.</t>
  </si>
  <si>
    <t xml:space="preserve">Brazil (2) </t>
  </si>
  <si>
    <t>Beneficio de Prestacao Continuada (BPC / Continuous Cash Benefit)</t>
  </si>
  <si>
    <t>Brunei Darussalam</t>
  </si>
  <si>
    <t>Old Age pension</t>
  </si>
  <si>
    <t>Brunei Dollar</t>
  </si>
  <si>
    <t>Bulgaria</t>
  </si>
  <si>
    <t>Social Old Age Pension</t>
  </si>
  <si>
    <t>Leva</t>
  </si>
  <si>
    <t>Canada</t>
  </si>
  <si>
    <t>Pension de la Securite Vieillesse (S.V.) (Old Age Security Pension)</t>
  </si>
  <si>
    <t>Canadian Dollars</t>
  </si>
  <si>
    <t>Universal (with recovery from high-income earners)</t>
  </si>
  <si>
    <t>Cape Verde</t>
  </si>
  <si>
    <t>Pensao Social Minima (Minimum Social Pension)</t>
  </si>
  <si>
    <t>2006 (consolidated scheme)</t>
  </si>
  <si>
    <t>Escudos</t>
  </si>
  <si>
    <t>Chile</t>
  </si>
  <si>
    <t>Sistema de pensiones solidarias (vejez) - Includes the Pensión Básica Solidaria de Vejez (PBS-Vejez) and the Aporte Previsional Solidario de Vejez (APS-Vejez)</t>
  </si>
  <si>
    <t>Peso</t>
  </si>
  <si>
    <t>China</t>
  </si>
  <si>
    <t xml:space="preserve">Basic Pension Insurance for Rural and Urban Residents
</t>
  </si>
  <si>
    <t>2009 (rural pension), 2011 (urban pension), 2014 (rural and urban schemes merged)</t>
  </si>
  <si>
    <t>Yuan</t>
  </si>
  <si>
    <t>Colombia</t>
  </si>
  <si>
    <t>Programa Colombia Mayor</t>
  </si>
  <si>
    <t>2003 (previously Programa de Protección Social al Adulto Mayor (PPSAM))</t>
  </si>
  <si>
    <t>59 (men) and 54 (women)</t>
  </si>
  <si>
    <t xml:space="preserve">Means-tested and regional </t>
  </si>
  <si>
    <t>Cook Islands</t>
  </si>
  <si>
    <t>Old Age Pension</t>
  </si>
  <si>
    <t>NZ Dollar</t>
  </si>
  <si>
    <t>Costa Rica</t>
  </si>
  <si>
    <t>Programa Regimen No Contributivo</t>
  </si>
  <si>
    <t>Colon</t>
  </si>
  <si>
    <t>Cyprus</t>
  </si>
  <si>
    <t>Denmark</t>
  </si>
  <si>
    <t>Folkepension (national pension)</t>
  </si>
  <si>
    <t>Danish Kroner</t>
  </si>
  <si>
    <t>Ecuador</t>
  </si>
  <si>
    <t>Pension para Adultos Mayores (Pension for Older People)</t>
  </si>
  <si>
    <t>2003 (in current form)</t>
  </si>
  <si>
    <t>US Dollars</t>
  </si>
  <si>
    <t>Egypt</t>
  </si>
  <si>
    <t>MOSA Social Solidarity pensions</t>
  </si>
  <si>
    <t>1980 (previously known as Sadat pension then Mubarak pension)</t>
  </si>
  <si>
    <t>EGP - Egyptian Pound</t>
  </si>
  <si>
    <t>Pension-tested</t>
  </si>
  <si>
    <t>El Salvador</t>
  </si>
  <si>
    <t>Pension Basica Universal (Universal basic pension)</t>
  </si>
  <si>
    <t>US dollars</t>
  </si>
  <si>
    <t xml:space="preserve">Means-tested and Regional </t>
  </si>
  <si>
    <t>Estonia</t>
  </si>
  <si>
    <t>National Pension</t>
  </si>
  <si>
    <t>Faroe Islands</t>
  </si>
  <si>
    <t>Old age pension (basic pension)</t>
  </si>
  <si>
    <t>Danish Krone</t>
  </si>
  <si>
    <t>Fiji</t>
  </si>
  <si>
    <t>Social Pension Scheme (SPS)</t>
  </si>
  <si>
    <t>Fijian dollar</t>
  </si>
  <si>
    <t>Finland</t>
  </si>
  <si>
    <t>Kansanelake (Old Age Pension)</t>
  </si>
  <si>
    <t>France</t>
  </si>
  <si>
    <t>Allocation de Solidarité aux Personnes Agées (ASPA)</t>
  </si>
  <si>
    <t xml:space="preserve">Georgia </t>
  </si>
  <si>
    <t>Lari</t>
  </si>
  <si>
    <t>65 (men) and 60 (women)</t>
  </si>
  <si>
    <t>Germany</t>
  </si>
  <si>
    <t>Needs-based pension supplement (Grundsicherung im Alter)</t>
  </si>
  <si>
    <t xml:space="preserve">Euros </t>
  </si>
  <si>
    <t>Greece</t>
  </si>
  <si>
    <t>Pension to uninsured elderly</t>
  </si>
  <si>
    <t>Guatemala</t>
  </si>
  <si>
    <t>Programa de aporte economico o del Adulto Mayor (Economic contribution programme for older people)</t>
  </si>
  <si>
    <t>Quetzal</t>
  </si>
  <si>
    <t xml:space="preserve">Guyana </t>
  </si>
  <si>
    <t>1944 (first scheme introduced), 1993 (scheme became universal)</t>
  </si>
  <si>
    <t>Guyanese Dollar</t>
  </si>
  <si>
    <t>Hong Kong</t>
  </si>
  <si>
    <t>Normal/higher old age allowance</t>
  </si>
  <si>
    <t>HK$</t>
  </si>
  <si>
    <t>65 (normal OAA), 70 (Higher OAA)</t>
  </si>
  <si>
    <t>Hungary</t>
  </si>
  <si>
    <t>Idoskoruak jaradeka (Old Age Allowance)</t>
  </si>
  <si>
    <t>Forints</t>
  </si>
  <si>
    <t>Iceland</t>
  </si>
  <si>
    <t>lífeyristryggingar almannatrygginga (National Basic Pension)</t>
  </si>
  <si>
    <t>Iceland Kronur</t>
  </si>
  <si>
    <t>India</t>
  </si>
  <si>
    <t>Indira Gandhi National Old Age Pension Scheme</t>
  </si>
  <si>
    <t>1995 (2007 in current form)</t>
  </si>
  <si>
    <t>Rupees</t>
  </si>
  <si>
    <t>Indonesia</t>
  </si>
  <si>
    <t>Asistensi Sosial Usia Lanjut (ASLUT) (Social Assistance for Older Persons) previously called  Jaminan Sosial Lanjut Usia (JSLU) (Social cash transfer for the elderly)</t>
  </si>
  <si>
    <t>Rupiah</t>
  </si>
  <si>
    <t>70 (60 if chronically ill)</t>
  </si>
  <si>
    <t>Ireland</t>
  </si>
  <si>
    <t>State Pension (Non-Contributory)</t>
  </si>
  <si>
    <t>Israel</t>
  </si>
  <si>
    <t>Special old age benefit</t>
  </si>
  <si>
    <t>New Shekel</t>
  </si>
  <si>
    <t>65-67 (men) and 60-64 (women)</t>
  </si>
  <si>
    <t>Italy</t>
  </si>
  <si>
    <t xml:space="preserve">Assegno sociale (Social Allowance) </t>
  </si>
  <si>
    <t>65 and 3 months</t>
  </si>
  <si>
    <t>Jamaica</t>
  </si>
  <si>
    <t>The Programme for Advancement through Health and Education (PATH)</t>
  </si>
  <si>
    <t>J$</t>
  </si>
  <si>
    <t>Kazakhstan</t>
  </si>
  <si>
    <t>State Basic Pension</t>
  </si>
  <si>
    <t>Tenge</t>
  </si>
  <si>
    <t>63 (men) 58 (women)</t>
  </si>
  <si>
    <t>Kenya</t>
  </si>
  <si>
    <t>Older Persons Cash Transfer (OPCT)</t>
  </si>
  <si>
    <t>Pilot began in 2006/2007 budget year</t>
  </si>
  <si>
    <t>Kenya Shillings</t>
  </si>
  <si>
    <t>Kiribati</t>
  </si>
  <si>
    <t>Elderly fund</t>
  </si>
  <si>
    <t xml:space="preserve">Korea, Republic of </t>
  </si>
  <si>
    <t>Basic old-age pension</t>
  </si>
  <si>
    <t>Won</t>
  </si>
  <si>
    <t>Kosovo</t>
  </si>
  <si>
    <t>Old age "basic pension"</t>
  </si>
  <si>
    <t>Euro</t>
  </si>
  <si>
    <t>Kyrgyzstan</t>
  </si>
  <si>
    <t>Social assistance allowance (old age)</t>
  </si>
  <si>
    <t>Som</t>
  </si>
  <si>
    <t>Latvia</t>
  </si>
  <si>
    <t>State social security benefit</t>
  </si>
  <si>
    <t>Lesotho</t>
  </si>
  <si>
    <t>Basotho Loti</t>
  </si>
  <si>
    <t>Lithuania</t>
  </si>
  <si>
    <t>Old age social assistance pension</t>
  </si>
  <si>
    <t>Litas</t>
  </si>
  <si>
    <t>63 (men) 61 (women)</t>
  </si>
  <si>
    <t>Malaysia</t>
  </si>
  <si>
    <t xml:space="preserve">Bantuan Orang Tua (Elderly assistance scheme) </t>
  </si>
  <si>
    <t>Ringgit</t>
  </si>
  <si>
    <t>Maldives</t>
  </si>
  <si>
    <t>Old-age Basic Pension</t>
  </si>
  <si>
    <t>Rufiyaa</t>
  </si>
  <si>
    <t xml:space="preserve">Malta </t>
  </si>
  <si>
    <t>Non Contributory Age Pension</t>
  </si>
  <si>
    <t>Mauritius</t>
  </si>
  <si>
    <t>Basic Retirement Pension</t>
  </si>
  <si>
    <t>1950 (scheme first implemented), 1958 (scheme became universal)</t>
  </si>
  <si>
    <t>Rupee</t>
  </si>
  <si>
    <t>Mexico</t>
  </si>
  <si>
    <t xml:space="preserve">Pensión para Adultos Mayores </t>
  </si>
  <si>
    <t>2001 (regional) 2007 (70 y mas) 2013 (extended to 65)</t>
  </si>
  <si>
    <t>Moldova, Republic of</t>
  </si>
  <si>
    <t>State Social Allocation for Elderly Persons</t>
  </si>
  <si>
    <t>Lei</t>
  </si>
  <si>
    <t>62(men) 57(women)</t>
  </si>
  <si>
    <t>Mongolia</t>
  </si>
  <si>
    <t>Social welfare pension</t>
  </si>
  <si>
    <t>Tugriks</t>
  </si>
  <si>
    <t>60 (men) 55 (women)</t>
  </si>
  <si>
    <t>Mozambique</t>
  </si>
  <si>
    <t>Programa de Subsido Social Basico (PSSB) (Basic Social Subsidy Programme)</t>
  </si>
  <si>
    <t>Mozambican metical</t>
  </si>
  <si>
    <t>55 women 60 men</t>
  </si>
  <si>
    <t>Low income</t>
  </si>
  <si>
    <t>Myanmar</t>
  </si>
  <si>
    <t>Social pension</t>
  </si>
  <si>
    <t>Myanmar Kyat</t>
  </si>
  <si>
    <t>Namibia</t>
  </si>
  <si>
    <t>Old Age Pension (OAP)</t>
  </si>
  <si>
    <t>1949 (for whites), 1992 (universal)</t>
  </si>
  <si>
    <t>Namibian Dollar N$</t>
  </si>
  <si>
    <t>Nauru</t>
  </si>
  <si>
    <t>Elderly allowance</t>
  </si>
  <si>
    <t>Nepal</t>
  </si>
  <si>
    <t>1995 - first payment (Extended in 2008)</t>
  </si>
  <si>
    <t>Netherlands</t>
  </si>
  <si>
    <t>Old-age pension</t>
  </si>
  <si>
    <t>New Zealand</t>
  </si>
  <si>
    <t>Superannuation</t>
  </si>
  <si>
    <t>1898 (first scheme introduced), 1940 (universal)</t>
  </si>
  <si>
    <t>New Zealand Dollars</t>
  </si>
  <si>
    <t>Nigeria</t>
  </si>
  <si>
    <t>Ekiti State Social Security Scheme</t>
  </si>
  <si>
    <t>Naira</t>
  </si>
  <si>
    <t>65 (residents of Ekiti State only)</t>
  </si>
  <si>
    <t>Regional and Pensions-tested</t>
  </si>
  <si>
    <t>Nigeria (2)</t>
  </si>
  <si>
    <t>Agba Osun Elderly Scheme</t>
  </si>
  <si>
    <t>Regional and Means-tested</t>
  </si>
  <si>
    <t>Norway</t>
  </si>
  <si>
    <t>Grunnpensjon (Basic Pension)</t>
  </si>
  <si>
    <t>Norway kroner</t>
  </si>
  <si>
    <t>67 (with flexible retirement from the age of 62)</t>
  </si>
  <si>
    <t xml:space="preserve">Panama </t>
  </si>
  <si>
    <t>120 a los 65</t>
  </si>
  <si>
    <t>Balboas</t>
  </si>
  <si>
    <t>Papua New Guinea</t>
  </si>
  <si>
    <t>Old Age and Disabled Pension Scheme (New Ireland only)</t>
  </si>
  <si>
    <t>Kina</t>
  </si>
  <si>
    <t>Regional and Universal</t>
  </si>
  <si>
    <t>Paraguay</t>
  </si>
  <si>
    <t>Pensión alimentaria para las personas adultas mayores</t>
  </si>
  <si>
    <t>2009 (implemented in 2011)</t>
  </si>
  <si>
    <t>Guarani</t>
  </si>
  <si>
    <t>Peru</t>
  </si>
  <si>
    <t>Pension 65</t>
  </si>
  <si>
    <t>Soles</t>
  </si>
  <si>
    <t>Philippines</t>
  </si>
  <si>
    <t>Ph Pesos</t>
  </si>
  <si>
    <t>Portugal</t>
  </si>
  <si>
    <t>Pensao Social de Velhice (Old Age Social Pension)</t>
  </si>
  <si>
    <t>Russian Federation</t>
  </si>
  <si>
    <t>State social pension</t>
  </si>
  <si>
    <t>Rubles</t>
  </si>
  <si>
    <t>65 (men) 60 (women)</t>
  </si>
  <si>
    <t>Pension tested</t>
  </si>
  <si>
    <t>Saint Vincent and the Grenadines</t>
  </si>
  <si>
    <t>Elderly Assistance Benefit</t>
  </si>
  <si>
    <t>67 (in 2009 - the time of implementation)</t>
  </si>
  <si>
    <t>Samoa</t>
  </si>
  <si>
    <t>Senior Citizens Benefit</t>
  </si>
  <si>
    <t>Tala</t>
  </si>
  <si>
    <t>Seychelles</t>
  </si>
  <si>
    <t>Old-age pension (social security fund)</t>
  </si>
  <si>
    <t>Slovenia</t>
  </si>
  <si>
    <t xml:space="preserve">State pension (Državna pokojnina)
</t>
  </si>
  <si>
    <t>South Africa</t>
  </si>
  <si>
    <t>Older Persons Grant</t>
  </si>
  <si>
    <t>1927/8 first scheme introduced for whites, 1944 scheme extended to whole population, 1996 full parity achieved</t>
  </si>
  <si>
    <t>Rand</t>
  </si>
  <si>
    <t>Spain</t>
  </si>
  <si>
    <t>Pension no Contributiva de Jubilacion (Non-contributory pension for retirement)</t>
  </si>
  <si>
    <t>Suriname</t>
  </si>
  <si>
    <t>Algemene Oudedags Voorzieningsfonds (AOV) (State old age pension)</t>
  </si>
  <si>
    <t>Surinamese Dollar</t>
  </si>
  <si>
    <t>Swaziland</t>
  </si>
  <si>
    <t>Old Age Grant</t>
  </si>
  <si>
    <t>Lilangeni</t>
  </si>
  <si>
    <t>Sweden</t>
  </si>
  <si>
    <t>Garantipension (Guaranteed pension)</t>
  </si>
  <si>
    <t>Kronor</t>
  </si>
  <si>
    <t>Taiwan, province of China</t>
  </si>
  <si>
    <t xml:space="preserve">Old Age Basic Guaranteed Pension </t>
  </si>
  <si>
    <t>Taiwan New Dollar</t>
  </si>
  <si>
    <t xml:space="preserve">Means tested </t>
  </si>
  <si>
    <t>Tajikistan</t>
  </si>
  <si>
    <t>Old age pension</t>
  </si>
  <si>
    <t>somoni</t>
  </si>
  <si>
    <t>Tanzania, United Republic of</t>
  </si>
  <si>
    <t>Zanzibar Universal Pension Scheme (ZUPS)</t>
  </si>
  <si>
    <t>(Shillings) Tzs</t>
  </si>
  <si>
    <t>Thailand</t>
  </si>
  <si>
    <t>1993, extended to those without pensions in 2009</t>
  </si>
  <si>
    <t>Baht</t>
  </si>
  <si>
    <t>Timor-Leste</t>
  </si>
  <si>
    <t>Support allowance for the elderly</t>
  </si>
  <si>
    <t>Trinidad and Tobago</t>
  </si>
  <si>
    <t>Senior Citizens' Pension</t>
  </si>
  <si>
    <t>1939 (first scheme introduced), 2010 (entitlement to a pension legislated)</t>
  </si>
  <si>
    <t>T&amp;T$</t>
  </si>
  <si>
    <t>Turkey</t>
  </si>
  <si>
    <t>Means-tested Old Age Pension</t>
  </si>
  <si>
    <t>Turkish Lira</t>
  </si>
  <si>
    <t>Turkmenistan</t>
  </si>
  <si>
    <t>Social Allowance</t>
  </si>
  <si>
    <t>Manat</t>
  </si>
  <si>
    <t>62 (men) 57 (women)</t>
  </si>
  <si>
    <t>Tuvalu</t>
  </si>
  <si>
    <t xml:space="preserve">Senior Citizen Scheme </t>
  </si>
  <si>
    <t>Tuvaluan/Australian Dollar</t>
  </si>
  <si>
    <t>Uganda</t>
  </si>
  <si>
    <t xml:space="preserve">Senior Citizens Grant </t>
  </si>
  <si>
    <t>Uganda Shillings</t>
  </si>
  <si>
    <t>65 (60 in Karamoja Region)</t>
  </si>
  <si>
    <t>Regional, Universal and Pension tested</t>
  </si>
  <si>
    <t>Ukraine</t>
  </si>
  <si>
    <t>Social pension + social pension supplement</t>
  </si>
  <si>
    <t>Hryvnias</t>
  </si>
  <si>
    <t>63 (men) 59 (women)</t>
  </si>
  <si>
    <t xml:space="preserve">United Kingdom </t>
  </si>
  <si>
    <t>Pension credit (Guarantee Credit)</t>
  </si>
  <si>
    <t>1909 (first scheme introduced)</t>
  </si>
  <si>
    <t>Pounds</t>
  </si>
  <si>
    <t>United States of America</t>
  </si>
  <si>
    <t>Old age Supplementary Security Income</t>
  </si>
  <si>
    <t>1935 (first national scheme introduced)</t>
  </si>
  <si>
    <t>Uruguay</t>
  </si>
  <si>
    <t>Programa de Pensiones No-Contributivas</t>
  </si>
  <si>
    <t>Uzbekistan</t>
  </si>
  <si>
    <t>Old age social pension</t>
  </si>
  <si>
    <t>Venezuela, Bolivarian Republic of</t>
  </si>
  <si>
    <t>Gran Mision Amor Mayor</t>
  </si>
  <si>
    <t>2011/12</t>
  </si>
  <si>
    <t>Bolivars</t>
  </si>
  <si>
    <t xml:space="preserve">Viet Nam </t>
  </si>
  <si>
    <t>Social assistance benefit (category 1)</t>
  </si>
  <si>
    <t>2004 (revisions in 2007 and 2010)</t>
  </si>
  <si>
    <t>Dong</t>
  </si>
  <si>
    <t xml:space="preserve">Viet Nam (2) </t>
  </si>
  <si>
    <t>Social assistance benefit (category 2)</t>
  </si>
  <si>
    <t>Zambia</t>
  </si>
  <si>
    <t>Social Cash Transfer Programme, Katete (Pilot)</t>
  </si>
  <si>
    <t>Kwacha</t>
  </si>
  <si>
    <t>Notes</t>
  </si>
  <si>
    <r>
      <rPr>
        <b/>
        <sz val="10"/>
        <rFont val="Arial"/>
        <family val="2"/>
      </rPr>
      <t xml:space="preserve">Benefit in PPP$ </t>
    </r>
    <r>
      <rPr>
        <sz val="10"/>
        <rFont val="Arial"/>
        <family val="2"/>
      </rPr>
      <t xml:space="preserve">- This shows how much the benefit is worth in US$ PPP. It is calculated by dividing the amount of the benefit in local currency the the the PPP$ conversion rate (local currency, current prices). All PPP$ conversion rates are from the IMF World Economic Outlook (http://www.imf.org/external/pubs/ft/weo/2014/01/weodata/index.aspx) and the year refers to the year from which the transfer data is from. </t>
    </r>
  </si>
  <si>
    <r>
      <rPr>
        <b/>
        <sz val="10"/>
        <rFont val="Arial"/>
        <family val="2"/>
      </rPr>
      <t>Benefit as a % of GDP per capita</t>
    </r>
    <r>
      <rPr>
        <sz val="10"/>
        <rFont val="Arial"/>
        <family val="2"/>
      </rPr>
      <t xml:space="preserve"> - This shows what percentage of GDP per captia the benefit level is and gives an idea of the adequacy. This calculated from the amount of the benefit in local currency divided by 1/12 of GDP per capita. GDP per captia figures are from the IMF World Economic Outlook (http://www.imf.org/external/pubs/ft/weo/2014/01/weodata/index.aspx) and refers to the year from which the transfer data is from.</t>
    </r>
  </si>
  <si>
    <r>
      <rPr>
        <b/>
        <sz val="10"/>
        <rFont val="Arial"/>
        <family val="2"/>
      </rPr>
      <t>Benefit as a % of the $1.90 a day poverty line</t>
    </r>
    <r>
      <rPr>
        <sz val="10"/>
        <rFont val="Arial"/>
        <family val="2"/>
      </rPr>
      <t xml:space="preserve"> - This shows the amount of the transfer relative to the $1.90 a day extreme poverty line. It is calculated by taking the amount of the transfer in PPP$ and then dividing it by 57.79 which is the $1.90 a day poverty line for a month. Many countries will have a % which is much higher than 100%. This does not necessarily mean that the pension is enough to provide an adequate standard of living in that country.  </t>
    </r>
  </si>
  <si>
    <r>
      <rPr>
        <b/>
        <sz val="10"/>
        <rFont val="Arial"/>
        <family val="2"/>
      </rPr>
      <t>% of the population covered</t>
    </r>
    <r>
      <rPr>
        <sz val="10"/>
        <rFont val="Arial"/>
        <family val="2"/>
      </rPr>
      <t xml:space="preserve"> - This is calculated by dividing the number of people who receive a pension by the population over 60 and over the eligibility age to give a rough estimate of the % of people over that age who are covered. Data from the UN Population Division is used for the year which the recipient number data is from. Available at: http://esa.un.org/wpp/</t>
    </r>
  </si>
  <si>
    <r>
      <rPr>
        <b/>
        <sz val="10"/>
        <rFont val="Arial"/>
        <family val="2"/>
      </rPr>
      <t xml:space="preserve">Cost of the pension and cost as a % of GDP </t>
    </r>
    <r>
      <rPr>
        <sz val="10"/>
        <rFont val="Arial"/>
        <family val="2"/>
      </rPr>
      <t xml:space="preserve">- Where actual cost data is unavailable HelpAge has caluclated an estimate. This is calculted by taking the level of the benefit and multiplying it by the number of recipients. The year for this calculation is given as the year which the benefit level data is from. To calculate cost as a percentage of GDP this calculation is divided by GDP using the GDP data which corresponds to the year of the cost data (so either the year of the benefit level or the year from which data is available). Where beneficiary data is from 2014 but GDP data is only available upto 2013 then 2013 data is used.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</si>
</sst>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 #,##0.00_-;\-* #,##0.00_-;_-* \-??_-;_-@_-"/>
    <numFmt numFmtId="165" formatCode="_-* #,##0_-;\-* #,##0_-;_-* \-??_-;_-@_-"/>
    <numFmt numFmtId="166" formatCode="0.0"/>
    <numFmt numFmtId="167" formatCode="0.000%"/>
  </numFmts>
  <fonts count="9" x14ac:knownFonts="1">
    <font>
      <sz val="10"/>
      <name val="Arial"/>
      <family val="2"/>
    </font>
    <font>
      <sz val="10"/>
      <name val="Arial"/>
      <family val="2"/>
    </font>
    <font>
      <sz val="9"/>
      <name val="Verdana"/>
      <family val="2"/>
    </font>
    <font>
      <b/>
      <sz val="16"/>
      <color rgb="FFBB1018"/>
      <name val="Verdana"/>
      <family val="2"/>
    </font>
    <font>
      <u/>
      <sz val="10"/>
      <color indexed="12"/>
      <name val="Arial"/>
      <family val="2"/>
    </font>
    <font>
      <b/>
      <u/>
      <sz val="9"/>
      <color indexed="12"/>
      <name val="Verdana"/>
      <family val="2"/>
    </font>
    <font>
      <b/>
      <sz val="9"/>
      <name val="Verdana"/>
      <family val="2"/>
    </font>
    <font>
      <b/>
      <sz val="9"/>
      <color indexed="9"/>
      <name val="Verdana"/>
      <family val="2"/>
    </font>
    <font>
      <b/>
      <sz val="10"/>
      <name val="Arial"/>
      <family val="2"/>
    </font>
  </fonts>
  <fills count="8">
    <fill>
      <patternFill patternType="none"/>
    </fill>
    <fill>
      <patternFill patternType="gray125"/>
    </fill>
    <fill>
      <patternFill patternType="solid">
        <fgColor theme="0"/>
        <bgColor indexed="64"/>
      </patternFill>
    </fill>
    <fill>
      <patternFill patternType="solid">
        <fgColor indexed="23"/>
        <bgColor indexed="64"/>
      </patternFill>
    </fill>
    <fill>
      <patternFill patternType="solid">
        <fgColor theme="0" tint="-0.249977111117893"/>
        <bgColor indexed="64"/>
      </patternFill>
    </fill>
    <fill>
      <patternFill patternType="solid">
        <fgColor indexed="22"/>
        <bgColor indexed="64"/>
      </patternFill>
    </fill>
    <fill>
      <patternFill patternType="solid">
        <fgColor indexed="22"/>
        <bgColor indexed="11"/>
      </patternFill>
    </fill>
    <fill>
      <patternFill patternType="solid">
        <fgColor indexed="22"/>
        <bgColor indexed="33"/>
      </patternFill>
    </fill>
  </fills>
  <borders count="4">
    <border>
      <left/>
      <right/>
      <top/>
      <bottom/>
      <diagonal/>
    </border>
    <border>
      <left/>
      <right/>
      <top/>
      <bottom style="medium">
        <color indexed="9"/>
      </bottom>
      <diagonal/>
    </border>
    <border>
      <left/>
      <right style="medium">
        <color indexed="9"/>
      </right>
      <top style="medium">
        <color indexed="9"/>
      </top>
      <bottom style="medium">
        <color indexed="9"/>
      </bottom>
      <diagonal/>
    </border>
    <border>
      <left style="medium">
        <color indexed="9"/>
      </left>
      <right style="medium">
        <color indexed="9"/>
      </right>
      <top style="medium">
        <color indexed="9"/>
      </top>
      <bottom style="medium">
        <color indexed="9"/>
      </bottom>
      <diagonal/>
    </border>
  </borders>
  <cellStyleXfs count="4">
    <xf numFmtId="0" fontId="0" fillId="0" borderId="0"/>
    <xf numFmtId="164" fontId="1" fillId="0" borderId="0" applyFill="0" applyBorder="0" applyAlignment="0" applyProtection="0"/>
    <xf numFmtId="9" fontId="1" fillId="0" borderId="0" applyFill="0" applyBorder="0" applyAlignment="0" applyProtection="0"/>
    <xf numFmtId="0" fontId="4" fillId="0" borderId="0" applyNumberFormat="0" applyFill="0" applyBorder="0" applyAlignment="0" applyProtection="0"/>
  </cellStyleXfs>
  <cellXfs count="39">
    <xf numFmtId="0" fontId="0" fillId="0" borderId="0" xfId="0"/>
    <xf numFmtId="0" fontId="2" fillId="2" borderId="0" xfId="0" applyFont="1" applyFill="1" applyAlignment="1">
      <alignment horizontal="left" vertical="center" wrapText="1"/>
    </xf>
    <xf numFmtId="165" fontId="2" fillId="2" borderId="0" xfId="1" applyNumberFormat="1" applyFont="1" applyFill="1" applyAlignment="1">
      <alignment horizontal="left" vertical="center" wrapText="1"/>
    </xf>
    <xf numFmtId="1" fontId="2" fillId="2" borderId="0" xfId="0" applyNumberFormat="1" applyFont="1" applyFill="1" applyAlignment="1">
      <alignment horizontal="left" vertical="center" wrapText="1"/>
    </xf>
    <xf numFmtId="2" fontId="2" fillId="2" borderId="0" xfId="0" applyNumberFormat="1" applyFont="1" applyFill="1" applyAlignment="1">
      <alignment horizontal="left" vertical="center" wrapText="1"/>
    </xf>
    <xf numFmtId="0" fontId="3" fillId="2" borderId="0" xfId="0" applyFont="1" applyFill="1" applyAlignment="1"/>
    <xf numFmtId="165" fontId="2" fillId="2" borderId="0" xfId="1" applyNumberFormat="1" applyFont="1" applyFill="1" applyAlignment="1">
      <alignment wrapText="1"/>
    </xf>
    <xf numFmtId="0" fontId="2" fillId="2" borderId="0" xfId="0" applyFont="1" applyFill="1" applyAlignment="1">
      <alignment wrapText="1"/>
    </xf>
    <xf numFmtId="0" fontId="2" fillId="2" borderId="0" xfId="0" applyFont="1" applyFill="1" applyAlignment="1"/>
    <xf numFmtId="165" fontId="2" fillId="2" borderId="0" xfId="1" applyNumberFormat="1" applyFont="1" applyFill="1" applyAlignment="1">
      <alignment horizontal="left" wrapText="1"/>
    </xf>
    <xf numFmtId="0" fontId="5" fillId="2" borderId="0" xfId="3" applyFont="1" applyFill="1" applyAlignment="1"/>
    <xf numFmtId="0" fontId="6" fillId="2" borderId="0" xfId="0" applyFont="1" applyFill="1" applyAlignment="1">
      <alignment horizontal="left" vertical="center" wrapText="1"/>
    </xf>
    <xf numFmtId="0" fontId="2" fillId="0" borderId="0" xfId="0" applyFont="1" applyAlignment="1">
      <alignment horizontal="left" vertical="center" wrapText="1"/>
    </xf>
    <xf numFmtId="0" fontId="2" fillId="0" borderId="0" xfId="0" applyFont="1" applyFill="1" applyAlignment="1">
      <alignment horizontal="left" vertical="center" wrapText="1"/>
    </xf>
    <xf numFmtId="0" fontId="6" fillId="4" borderId="2" xfId="0" applyNumberFormat="1" applyFont="1" applyFill="1" applyBorder="1" applyAlignment="1">
      <alignment horizontal="center" vertical="center" wrapText="1"/>
    </xf>
    <xf numFmtId="0" fontId="6" fillId="5" borderId="3" xfId="0" applyNumberFormat="1" applyFont="1" applyFill="1" applyBorder="1" applyAlignment="1">
      <alignment horizontal="center" vertical="center" wrapText="1"/>
    </xf>
    <xf numFmtId="0" fontId="6" fillId="6" borderId="3" xfId="0" applyNumberFormat="1" applyFont="1" applyFill="1" applyBorder="1" applyAlignment="1">
      <alignment horizontal="center" vertical="center" wrapText="1"/>
    </xf>
    <xf numFmtId="165" fontId="6" fillId="5" borderId="3" xfId="1" applyNumberFormat="1" applyFont="1" applyFill="1" applyBorder="1" applyAlignment="1">
      <alignment horizontal="center" vertical="center" wrapText="1"/>
    </xf>
    <xf numFmtId="1" fontId="6" fillId="5" borderId="3" xfId="0" applyNumberFormat="1" applyFont="1" applyFill="1" applyBorder="1" applyAlignment="1">
      <alignment horizontal="center" vertical="center" wrapText="1"/>
    </xf>
    <xf numFmtId="2" fontId="6" fillId="5" borderId="3" xfId="0" applyNumberFormat="1" applyFont="1" applyFill="1" applyBorder="1" applyAlignment="1">
      <alignment horizontal="center" vertical="center" wrapText="1"/>
    </xf>
    <xf numFmtId="2" fontId="6" fillId="7" borderId="3" xfId="0" applyNumberFormat="1" applyFont="1" applyFill="1" applyBorder="1" applyAlignment="1">
      <alignment horizontal="center" vertical="center" wrapText="1"/>
    </xf>
    <xf numFmtId="0" fontId="6" fillId="5" borderId="3" xfId="0" applyFont="1" applyFill="1" applyBorder="1" applyAlignment="1">
      <alignment horizontal="center" vertical="center" wrapText="1"/>
    </xf>
    <xf numFmtId="165" fontId="6" fillId="4" borderId="3" xfId="1" applyNumberFormat="1" applyFont="1" applyFill="1" applyBorder="1" applyAlignment="1">
      <alignment horizontal="center" vertical="center" wrapText="1"/>
    </xf>
    <xf numFmtId="2" fontId="6" fillId="5" borderId="3" xfId="2" applyNumberFormat="1" applyFont="1" applyFill="1" applyBorder="1" applyAlignment="1" applyProtection="1">
      <alignment horizontal="center" vertical="center" wrapText="1"/>
    </xf>
    <xf numFmtId="0" fontId="2" fillId="0" borderId="0" xfId="0" applyFont="1" applyAlignment="1">
      <alignment horizontal="center" vertical="center" wrapText="1"/>
    </xf>
    <xf numFmtId="0" fontId="6" fillId="4" borderId="0" xfId="0" applyFont="1" applyFill="1" applyAlignment="1">
      <alignment horizontal="left" vertical="center" wrapText="1"/>
    </xf>
    <xf numFmtId="2" fontId="2" fillId="0" borderId="0" xfId="0" applyNumberFormat="1" applyFont="1" applyBorder="1" applyAlignment="1">
      <alignment horizontal="left" vertical="center" wrapText="1"/>
    </xf>
    <xf numFmtId="0" fontId="2" fillId="0" borderId="0" xfId="0" applyNumberFormat="1" applyFont="1" applyBorder="1" applyAlignment="1">
      <alignment horizontal="left" vertical="center" wrapText="1"/>
    </xf>
    <xf numFmtId="165" fontId="2" fillId="0" borderId="0" xfId="1" applyNumberFormat="1" applyFont="1" applyBorder="1" applyAlignment="1">
      <alignment horizontal="left" vertical="center" wrapText="1"/>
    </xf>
    <xf numFmtId="1" fontId="2" fillId="0" borderId="0" xfId="0" applyNumberFormat="1" applyFont="1" applyBorder="1" applyAlignment="1">
      <alignment horizontal="left" vertical="center" wrapText="1"/>
    </xf>
    <xf numFmtId="166" fontId="2" fillId="0" borderId="0" xfId="0" applyNumberFormat="1" applyFont="1" applyBorder="1" applyAlignment="1">
      <alignment horizontal="left" vertical="center" wrapText="1"/>
    </xf>
    <xf numFmtId="167" fontId="2" fillId="0" borderId="0" xfId="0" applyNumberFormat="1" applyFont="1" applyBorder="1" applyAlignment="1">
      <alignment horizontal="left" vertical="center" wrapText="1"/>
    </xf>
    <xf numFmtId="2" fontId="2" fillId="0" borderId="0" xfId="0" applyNumberFormat="1" applyFont="1" applyAlignment="1">
      <alignment horizontal="left" vertical="center" wrapText="1"/>
    </xf>
    <xf numFmtId="1" fontId="2" fillId="0" borderId="0" xfId="0" applyNumberFormat="1" applyFont="1" applyAlignment="1">
      <alignment horizontal="left" vertical="center" wrapText="1"/>
    </xf>
    <xf numFmtId="165" fontId="2" fillId="0" borderId="0" xfId="1" applyNumberFormat="1" applyFont="1" applyAlignment="1">
      <alignment horizontal="left" vertical="center" wrapText="1"/>
    </xf>
    <xf numFmtId="0" fontId="7" fillId="3" borderId="1" xfId="0" applyFont="1" applyFill="1" applyBorder="1" applyAlignment="1">
      <alignment horizontal="center" vertical="center" wrapText="1"/>
    </xf>
    <xf numFmtId="0" fontId="8" fillId="0" borderId="0" xfId="0" applyFont="1"/>
    <xf numFmtId="0" fontId="0" fillId="0" borderId="0" xfId="0" applyFont="1" applyAlignment="1">
      <alignment horizontal="left" vertical="top" wrapText="1"/>
    </xf>
    <xf numFmtId="0" fontId="1" fillId="0" borderId="0" xfId="0" applyFont="1" applyAlignment="1">
      <alignment horizontal="left" vertical="top" wrapText="1"/>
    </xf>
  </cellXfs>
  <cellStyles count="4">
    <cellStyle name="Comma" xfId="1" builtinId="3"/>
    <cellStyle name="Hyperlink" xfId="3" builtinId="8"/>
    <cellStyle name="Normal" xfId="0" builtinId="0"/>
    <cellStyle name="Percent" xfId="2" builtinId="5"/>
  </cellStyles>
  <dxfs count="2">
    <dxf>
      <font>
        <b val="0"/>
        <i/>
        <condense val="0"/>
        <extend val="0"/>
        <color indexed="22"/>
      </font>
      <fill>
        <patternFill patternType="none">
          <fgColor indexed="64"/>
          <bgColor indexed="65"/>
        </patternFill>
      </fill>
    </dxf>
    <dxf>
      <font>
        <b val="0"/>
        <i/>
        <condense val="0"/>
        <extend val="0"/>
        <color indexed="22"/>
      </font>
      <fill>
        <patternFill patternType="none">
          <fgColor indexed="64"/>
          <bgColor indexed="6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11545</xdr:colOff>
      <xdr:row>1</xdr:row>
      <xdr:rowOff>0</xdr:rowOff>
    </xdr:from>
    <xdr:to>
      <xdr:col>2</xdr:col>
      <xdr:colOff>1674090</xdr:colOff>
      <xdr:row>5</xdr:row>
      <xdr:rowOff>178223</xdr:rowOff>
    </xdr:to>
    <xdr:pic>
      <xdr:nvPicPr>
        <xdr:cNvPr id="2" name="Picture 1">
          <a:extLst>
            <a:ext uri="{FF2B5EF4-FFF2-40B4-BE49-F238E27FC236}">
              <a16:creationId xmlns:a16="http://schemas.microsoft.com/office/drawing/2014/main" id="{B7B884BE-CC65-5A4E-8BA4-CA3096B2B2F5}"/>
            </a:ext>
          </a:extLst>
        </xdr:cNvPr>
        <xdr:cNvPicPr>
          <a:picLocks noChangeAspect="1"/>
        </xdr:cNvPicPr>
      </xdr:nvPicPr>
      <xdr:blipFill>
        <a:blip xmlns:r="http://schemas.openxmlformats.org/officeDocument/2006/relationships" r:embed="rId1"/>
        <a:stretch>
          <a:fillRect/>
        </a:stretch>
      </xdr:blipFill>
      <xdr:spPr>
        <a:xfrm>
          <a:off x="379845" y="190500"/>
          <a:ext cx="3186545" cy="1003723"/>
        </a:xfrm>
        <a:prstGeom prst="rect">
          <a:avLst/>
        </a:prstGeom>
      </xdr:spPr>
    </xdr:pic>
    <xdr:clientData/>
  </xdr:twoCellAnchor>
  <xdr:twoCellAnchor editAs="oneCell">
    <xdr:from>
      <xdr:col>1</xdr:col>
      <xdr:colOff>11545</xdr:colOff>
      <xdr:row>1</xdr:row>
      <xdr:rowOff>0</xdr:rowOff>
    </xdr:from>
    <xdr:to>
      <xdr:col>2</xdr:col>
      <xdr:colOff>1674090</xdr:colOff>
      <xdr:row>5</xdr:row>
      <xdr:rowOff>178223</xdr:rowOff>
    </xdr:to>
    <xdr:pic>
      <xdr:nvPicPr>
        <xdr:cNvPr id="4" name="Picture 3">
          <a:extLst>
            <a:ext uri="{FF2B5EF4-FFF2-40B4-BE49-F238E27FC236}">
              <a16:creationId xmlns:a16="http://schemas.microsoft.com/office/drawing/2014/main" id="{946D2889-8FDB-6047-9101-AD0B566AA756}"/>
            </a:ext>
          </a:extLst>
        </xdr:cNvPr>
        <xdr:cNvPicPr>
          <a:picLocks noChangeAspect="1"/>
        </xdr:cNvPicPr>
      </xdr:nvPicPr>
      <xdr:blipFill>
        <a:blip xmlns:r="http://schemas.openxmlformats.org/officeDocument/2006/relationships" r:embed="rId1"/>
        <a:stretch>
          <a:fillRect/>
        </a:stretch>
      </xdr:blipFill>
      <xdr:spPr>
        <a:xfrm>
          <a:off x="379845" y="190500"/>
          <a:ext cx="3186545" cy="100372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ocPen%20Database_2017%2004%2026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data"/>
      <sheetName val="References"/>
      <sheetName val="Notes"/>
    </sheetNames>
    <sheetDataSet>
      <sheetData sheetId="0"/>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pension-watch.ne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307"/>
  <sheetViews>
    <sheetView tabSelected="1" zoomScaleNormal="100" zoomScalePageLayoutView="110" workbookViewId="0">
      <selection activeCell="I5" sqref="I5"/>
    </sheetView>
  </sheetViews>
  <sheetFormatPr baseColWidth="10" defaultColWidth="8.83203125" defaultRowHeight="12" x14ac:dyDescent="0.15"/>
  <cols>
    <col min="1" max="1" width="4.83203125" style="12" customWidth="1"/>
    <col min="2" max="2" width="20" style="12" customWidth="1"/>
    <col min="3" max="3" width="36.5" style="12" customWidth="1"/>
    <col min="4" max="4" width="18.5" style="12" customWidth="1"/>
    <col min="5" max="5" width="13.5" style="34" customWidth="1"/>
    <col min="6" max="6" width="14.1640625" style="12" customWidth="1"/>
    <col min="7" max="7" width="11.1640625" style="33" customWidth="1"/>
    <col min="8" max="9" width="10.83203125" style="32" customWidth="1"/>
    <col min="10" max="10" width="11.1640625" style="32" customWidth="1"/>
    <col min="11" max="11" width="15.5" style="12" customWidth="1"/>
    <col min="12" max="12" width="20.33203125" style="12" customWidth="1"/>
    <col min="13" max="13" width="12.1640625" style="34" customWidth="1"/>
    <col min="14" max="14" width="11.6640625" style="32" customWidth="1"/>
    <col min="15" max="15" width="14" style="32" customWidth="1"/>
    <col min="16" max="16" width="9.83203125" style="32" customWidth="1"/>
    <col min="17" max="17" width="16.83203125" style="12" customWidth="1"/>
    <col min="18" max="18" width="15.5" style="12" customWidth="1"/>
    <col min="19" max="16384" width="8.83203125" style="12"/>
  </cols>
  <sheetData>
    <row r="1" spans="1:49" s="1" customFormat="1" ht="15" customHeight="1" x14ac:dyDescent="0.15">
      <c r="E1" s="2"/>
      <c r="G1" s="3"/>
      <c r="H1" s="4"/>
      <c r="I1" s="4"/>
      <c r="J1" s="4"/>
      <c r="M1" s="2"/>
      <c r="N1" s="4"/>
      <c r="O1" s="4"/>
      <c r="P1" s="4"/>
    </row>
    <row r="2" spans="1:49" s="1" customFormat="1" ht="17.25" customHeight="1" x14ac:dyDescent="0.2">
      <c r="D2" s="5" t="s">
        <v>0</v>
      </c>
      <c r="E2" s="6"/>
      <c r="F2" s="7"/>
      <c r="G2" s="3"/>
      <c r="H2" s="4"/>
      <c r="I2" s="4"/>
      <c r="J2" s="4"/>
      <c r="M2" s="2"/>
      <c r="N2" s="4"/>
      <c r="O2" s="4"/>
      <c r="P2" s="4"/>
    </row>
    <row r="3" spans="1:49" s="1" customFormat="1" ht="15" customHeight="1" x14ac:dyDescent="0.15">
      <c r="D3" s="8" t="s">
        <v>1</v>
      </c>
      <c r="E3" s="9"/>
      <c r="G3" s="3"/>
      <c r="H3" s="4"/>
      <c r="I3" s="4"/>
      <c r="J3" s="4"/>
      <c r="M3" s="2"/>
      <c r="N3" s="4"/>
      <c r="O3" s="4"/>
      <c r="P3" s="4"/>
    </row>
    <row r="4" spans="1:49" s="1" customFormat="1" ht="18" customHeight="1" x14ac:dyDescent="0.15">
      <c r="D4" s="10" t="s">
        <v>2</v>
      </c>
      <c r="E4" s="6"/>
      <c r="G4" s="3"/>
      <c r="H4" s="4"/>
      <c r="I4" s="4"/>
      <c r="J4" s="4"/>
      <c r="M4" s="2"/>
      <c r="N4" s="4"/>
      <c r="O4" s="4"/>
      <c r="P4" s="4"/>
    </row>
    <row r="5" spans="1:49" s="1" customFormat="1" ht="15" customHeight="1" x14ac:dyDescent="0.15">
      <c r="E5" s="2"/>
      <c r="G5" s="3"/>
      <c r="H5" s="4"/>
      <c r="I5" s="4"/>
      <c r="J5" s="4"/>
      <c r="M5" s="2"/>
      <c r="N5" s="4"/>
      <c r="O5" s="4"/>
      <c r="P5" s="4"/>
    </row>
    <row r="6" spans="1:49" s="1" customFormat="1" ht="15" customHeight="1" x14ac:dyDescent="0.15">
      <c r="E6" s="2"/>
      <c r="G6" s="3"/>
      <c r="H6" s="4"/>
      <c r="I6" s="4"/>
      <c r="J6" s="4"/>
      <c r="M6" s="2"/>
      <c r="N6" s="4"/>
      <c r="O6" s="4"/>
      <c r="P6" s="4"/>
    </row>
    <row r="7" spans="1:49" s="1" customFormat="1" ht="15" customHeight="1" x14ac:dyDescent="0.15">
      <c r="E7" s="2"/>
      <c r="G7" s="3"/>
      <c r="H7" s="4"/>
      <c r="I7" s="4"/>
      <c r="J7" s="4"/>
      <c r="M7" s="2"/>
      <c r="N7" s="4"/>
      <c r="O7" s="4"/>
      <c r="P7" s="4"/>
    </row>
    <row r="8" spans="1:49" ht="15" customHeight="1" thickBot="1" x14ac:dyDescent="0.2">
      <c r="A8" s="1"/>
      <c r="B8" s="11"/>
      <c r="C8" s="1"/>
      <c r="D8" s="1"/>
      <c r="E8" s="35" t="s">
        <v>3</v>
      </c>
      <c r="F8" s="35"/>
      <c r="G8" s="35"/>
      <c r="H8" s="35"/>
      <c r="I8" s="35"/>
      <c r="J8" s="35"/>
      <c r="K8" s="1"/>
      <c r="L8" s="1"/>
      <c r="M8" s="2"/>
      <c r="N8" s="4"/>
      <c r="O8" s="4"/>
      <c r="P8" s="4"/>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row>
    <row r="9" spans="1:49" s="24" customFormat="1" ht="60.75" customHeight="1" thickBot="1" x14ac:dyDescent="0.2">
      <c r="A9" s="13"/>
      <c r="B9" s="14" t="s">
        <v>4</v>
      </c>
      <c r="C9" s="15" t="s">
        <v>5</v>
      </c>
      <c r="D9" s="16" t="s">
        <v>6</v>
      </c>
      <c r="E9" s="17" t="s">
        <v>7</v>
      </c>
      <c r="F9" s="16" t="s">
        <v>8</v>
      </c>
      <c r="G9" s="18" t="s">
        <v>9</v>
      </c>
      <c r="H9" s="19" t="s">
        <v>10</v>
      </c>
      <c r="I9" s="19" t="s">
        <v>11</v>
      </c>
      <c r="J9" s="20" t="s">
        <v>12</v>
      </c>
      <c r="K9" s="21" t="s">
        <v>13</v>
      </c>
      <c r="L9" s="15" t="s">
        <v>14</v>
      </c>
      <c r="M9" s="22" t="s">
        <v>15</v>
      </c>
      <c r="N9" s="23" t="s">
        <v>16</v>
      </c>
      <c r="O9" s="23" t="s">
        <v>17</v>
      </c>
      <c r="P9" s="23" t="s">
        <v>18</v>
      </c>
      <c r="Q9" s="23" t="s">
        <v>19</v>
      </c>
      <c r="R9" s="23" t="s">
        <v>20</v>
      </c>
    </row>
    <row r="10" spans="1:49" ht="33" customHeight="1" x14ac:dyDescent="0.15">
      <c r="A10" s="25">
        <v>1</v>
      </c>
      <c r="B10" s="26" t="s">
        <v>21</v>
      </c>
      <c r="C10" s="27" t="s">
        <v>22</v>
      </c>
      <c r="D10" s="27">
        <v>2015</v>
      </c>
      <c r="E10" s="28">
        <v>6650</v>
      </c>
      <c r="F10" s="27" t="s">
        <v>23</v>
      </c>
      <c r="G10" s="29">
        <v>54.166310000000003</v>
      </c>
      <c r="H10" s="29">
        <v>150.35723999999999</v>
      </c>
      <c r="I10" s="30">
        <v>15.18103</v>
      </c>
      <c r="J10" s="29">
        <v>260.17113999999998</v>
      </c>
      <c r="K10" s="27">
        <v>70</v>
      </c>
      <c r="L10" s="27" t="s">
        <v>24</v>
      </c>
      <c r="M10" s="28">
        <v>5000</v>
      </c>
      <c r="N10" s="29">
        <v>0.97145999999999999</v>
      </c>
      <c r="O10" s="29">
        <v>2.0747900000000001</v>
      </c>
      <c r="P10" s="31" t="s">
        <v>25</v>
      </c>
      <c r="Q10" s="27" t="s">
        <v>26</v>
      </c>
      <c r="R10" s="27" t="s">
        <v>27</v>
      </c>
    </row>
    <row r="11" spans="1:49" ht="33" customHeight="1" x14ac:dyDescent="0.15">
      <c r="A11" s="25">
        <v>2</v>
      </c>
      <c r="B11" s="26" t="s">
        <v>28</v>
      </c>
      <c r="C11" s="27" t="s">
        <v>29</v>
      </c>
      <c r="D11" s="27" t="s">
        <v>25</v>
      </c>
      <c r="E11" s="28">
        <v>3000</v>
      </c>
      <c r="F11" s="27" t="s">
        <v>30</v>
      </c>
      <c r="G11" s="29">
        <v>28.3551</v>
      </c>
      <c r="H11" s="29">
        <v>101.45761</v>
      </c>
      <c r="I11" s="30">
        <v>8.4136500000000005</v>
      </c>
      <c r="J11" s="29">
        <v>175.55751000000001</v>
      </c>
      <c r="K11" s="27">
        <v>60</v>
      </c>
      <c r="L11" s="27" t="s">
        <v>31</v>
      </c>
      <c r="M11" s="28">
        <v>284661</v>
      </c>
      <c r="N11" s="29">
        <v>7.9672099999999997</v>
      </c>
      <c r="O11" s="29">
        <v>7.9672099999999997</v>
      </c>
      <c r="P11" s="31">
        <v>5.5669999999999992E-4</v>
      </c>
      <c r="Q11" s="27" t="s">
        <v>26</v>
      </c>
      <c r="R11" s="27" t="s">
        <v>32</v>
      </c>
    </row>
    <row r="12" spans="1:49" ht="33" customHeight="1" x14ac:dyDescent="0.15">
      <c r="A12" s="25">
        <v>3</v>
      </c>
      <c r="B12" s="26" t="s">
        <v>33</v>
      </c>
      <c r="C12" s="27" t="s">
        <v>34</v>
      </c>
      <c r="D12" s="27">
        <v>1993</v>
      </c>
      <c r="E12" s="28">
        <v>255</v>
      </c>
      <c r="F12" s="27" t="s">
        <v>35</v>
      </c>
      <c r="G12" s="29">
        <v>94.44435</v>
      </c>
      <c r="H12" s="29">
        <v>151.06635</v>
      </c>
      <c r="I12" s="30">
        <v>8.2520500000000006</v>
      </c>
      <c r="J12" s="29">
        <v>261.39814999999999</v>
      </c>
      <c r="K12" s="27">
        <v>85</v>
      </c>
      <c r="L12" s="27" t="s">
        <v>31</v>
      </c>
      <c r="M12" s="28">
        <v>152</v>
      </c>
      <c r="N12" s="29">
        <v>1.5397099999999999</v>
      </c>
      <c r="O12" s="29">
        <v>10.31208</v>
      </c>
      <c r="P12" s="31">
        <v>1.6369999999999999E-4</v>
      </c>
      <c r="Q12" s="27" t="s">
        <v>36</v>
      </c>
      <c r="R12" s="27" t="s">
        <v>37</v>
      </c>
    </row>
    <row r="13" spans="1:49" ht="33" customHeight="1" x14ac:dyDescent="0.15">
      <c r="A13" s="25">
        <v>4</v>
      </c>
      <c r="B13" s="26" t="s">
        <v>38</v>
      </c>
      <c r="C13" s="27" t="s">
        <v>39</v>
      </c>
      <c r="D13" s="27">
        <v>1994</v>
      </c>
      <c r="E13" s="28">
        <v>1610</v>
      </c>
      <c r="F13" s="27" t="s">
        <v>40</v>
      </c>
      <c r="G13" s="29">
        <v>198.03</v>
      </c>
      <c r="H13" s="29">
        <v>446.97390000000001</v>
      </c>
      <c r="I13" s="30">
        <v>23.98751</v>
      </c>
      <c r="J13" s="29">
        <v>773.42274999999995</v>
      </c>
      <c r="K13" s="27">
        <v>70</v>
      </c>
      <c r="L13" s="27" t="s">
        <v>31</v>
      </c>
      <c r="M13" s="28">
        <v>48394</v>
      </c>
      <c r="N13" s="29">
        <v>0.80286999999999997</v>
      </c>
      <c r="O13" s="29">
        <v>1.6074299999999999</v>
      </c>
      <c r="P13" s="31">
        <v>3.4969999999999999E-4</v>
      </c>
      <c r="Q13" s="27" t="s">
        <v>26</v>
      </c>
      <c r="R13" s="27" t="s">
        <v>37</v>
      </c>
    </row>
    <row r="14" spans="1:49" ht="33" customHeight="1" x14ac:dyDescent="0.15">
      <c r="A14" s="25">
        <v>5</v>
      </c>
      <c r="B14" s="26" t="s">
        <v>41</v>
      </c>
      <c r="C14" s="27" t="s">
        <v>42</v>
      </c>
      <c r="D14" s="27">
        <v>1990</v>
      </c>
      <c r="E14" s="28">
        <v>10067</v>
      </c>
      <c r="F14" s="27" t="s">
        <v>43</v>
      </c>
      <c r="G14" s="29">
        <v>24.342009999999998</v>
      </c>
      <c r="H14" s="29">
        <v>51.72139</v>
      </c>
      <c r="I14" s="30">
        <v>12.49511</v>
      </c>
      <c r="J14" s="29">
        <v>89.496279999999999</v>
      </c>
      <c r="K14" s="27">
        <v>65</v>
      </c>
      <c r="L14" s="27" t="s">
        <v>44</v>
      </c>
      <c r="M14" s="28" t="s">
        <v>25</v>
      </c>
      <c r="N14" s="29" t="s">
        <v>25</v>
      </c>
      <c r="O14" s="29" t="s">
        <v>25</v>
      </c>
      <c r="P14" s="31" t="s">
        <v>25</v>
      </c>
      <c r="Q14" s="27" t="s">
        <v>45</v>
      </c>
      <c r="R14" s="27" t="s">
        <v>27</v>
      </c>
    </row>
    <row r="15" spans="1:49" ht="33" customHeight="1" x14ac:dyDescent="0.15">
      <c r="A15" s="25">
        <v>6</v>
      </c>
      <c r="B15" s="26" t="s">
        <v>46</v>
      </c>
      <c r="C15" s="27" t="s">
        <v>47</v>
      </c>
      <c r="D15" s="27">
        <v>1900</v>
      </c>
      <c r="E15" s="28">
        <v>1576.8</v>
      </c>
      <c r="F15" s="27" t="s">
        <v>48</v>
      </c>
      <c r="G15" s="29">
        <v>1121.50215</v>
      </c>
      <c r="H15" s="29">
        <v>1095</v>
      </c>
      <c r="I15" s="30">
        <v>27.766670000000001</v>
      </c>
      <c r="J15" s="29">
        <v>1894.73684</v>
      </c>
      <c r="K15" s="27">
        <v>65</v>
      </c>
      <c r="L15" s="27" t="s">
        <v>31</v>
      </c>
      <c r="M15" s="28">
        <v>2356226</v>
      </c>
      <c r="N15" s="29">
        <v>51.10763</v>
      </c>
      <c r="O15" s="29">
        <v>70.421419999999998</v>
      </c>
      <c r="P15" s="31">
        <v>2.5516299999999999E-2</v>
      </c>
      <c r="Q15" s="27" t="s">
        <v>36</v>
      </c>
      <c r="R15" s="27" t="s">
        <v>49</v>
      </c>
    </row>
    <row r="16" spans="1:49" ht="33" customHeight="1" x14ac:dyDescent="0.15">
      <c r="A16" s="25">
        <v>7</v>
      </c>
      <c r="B16" s="26" t="s">
        <v>50</v>
      </c>
      <c r="C16" s="27" t="s">
        <v>51</v>
      </c>
      <c r="D16" s="27">
        <v>1990</v>
      </c>
      <c r="E16" s="28">
        <v>60</v>
      </c>
      <c r="F16" s="27" t="s">
        <v>52</v>
      </c>
      <c r="G16" s="29">
        <v>57.342599999999997</v>
      </c>
      <c r="H16" s="29">
        <v>159.57446999999999</v>
      </c>
      <c r="I16" s="30">
        <v>10.80166</v>
      </c>
      <c r="J16" s="29">
        <v>276.12020999999999</v>
      </c>
      <c r="K16" s="27" t="s">
        <v>53</v>
      </c>
      <c r="L16" s="27" t="s">
        <v>44</v>
      </c>
      <c r="M16" s="28">
        <v>230935</v>
      </c>
      <c r="N16" s="29">
        <v>23.56879</v>
      </c>
      <c r="O16" s="29">
        <v>36.10407</v>
      </c>
      <c r="P16" s="31">
        <v>2.6373000000000004E-3</v>
      </c>
      <c r="Q16" s="27" t="s">
        <v>26</v>
      </c>
      <c r="R16" s="27" t="s">
        <v>27</v>
      </c>
    </row>
    <row r="17" spans="1:18" ht="33" customHeight="1" x14ac:dyDescent="0.15">
      <c r="A17" s="25">
        <v>8</v>
      </c>
      <c r="B17" s="26" t="s">
        <v>54</v>
      </c>
      <c r="C17" s="27" t="s">
        <v>55</v>
      </c>
      <c r="D17" s="27" t="s">
        <v>25</v>
      </c>
      <c r="E17" s="28">
        <v>236.72</v>
      </c>
      <c r="F17" s="27" t="s">
        <v>56</v>
      </c>
      <c r="G17" s="29">
        <v>236.72</v>
      </c>
      <c r="H17" s="29">
        <v>240.08114</v>
      </c>
      <c r="I17" s="30">
        <v>11.263059999999999</v>
      </c>
      <c r="J17" s="29">
        <v>415.42518999999999</v>
      </c>
      <c r="K17" s="27">
        <v>65</v>
      </c>
      <c r="L17" s="27" t="s">
        <v>31</v>
      </c>
      <c r="M17" s="28">
        <v>1847</v>
      </c>
      <c r="N17" s="29">
        <v>3.7957299999999998</v>
      </c>
      <c r="O17" s="29">
        <v>5.7485200000000001</v>
      </c>
      <c r="P17" s="31">
        <v>6.5299999999999993E-4</v>
      </c>
      <c r="Q17" s="27" t="s">
        <v>36</v>
      </c>
      <c r="R17" s="27" t="s">
        <v>37</v>
      </c>
    </row>
    <row r="18" spans="1:18" ht="33" customHeight="1" x14ac:dyDescent="0.15">
      <c r="A18" s="25">
        <v>9</v>
      </c>
      <c r="B18" s="26" t="s">
        <v>57</v>
      </c>
      <c r="C18" s="27" t="s">
        <v>58</v>
      </c>
      <c r="D18" s="27">
        <v>1998</v>
      </c>
      <c r="E18" s="28">
        <v>500</v>
      </c>
      <c r="F18" s="27" t="s">
        <v>59</v>
      </c>
      <c r="G18" s="29">
        <v>6.3862500000000004</v>
      </c>
      <c r="H18" s="29">
        <v>16.935369999999999</v>
      </c>
      <c r="I18" s="30">
        <v>5.2236500000000001</v>
      </c>
      <c r="J18" s="29">
        <v>29.304169999999999</v>
      </c>
      <c r="K18" s="27" t="s">
        <v>60</v>
      </c>
      <c r="L18" s="27" t="s">
        <v>31</v>
      </c>
      <c r="M18" s="28">
        <v>3150000</v>
      </c>
      <c r="N18" s="29">
        <v>27.309190000000001</v>
      </c>
      <c r="O18" s="29">
        <v>34.891019999999997</v>
      </c>
      <c r="P18" s="31">
        <v>1.0188E-3</v>
      </c>
      <c r="Q18" s="27" t="s">
        <v>45</v>
      </c>
      <c r="R18" s="27" t="s">
        <v>61</v>
      </c>
    </row>
    <row r="19" spans="1:18" ht="33" customHeight="1" x14ac:dyDescent="0.15">
      <c r="A19" s="25">
        <v>10</v>
      </c>
      <c r="B19" s="26" t="s">
        <v>62</v>
      </c>
      <c r="C19" s="27" t="s">
        <v>63</v>
      </c>
      <c r="D19" s="27">
        <v>1937</v>
      </c>
      <c r="E19" s="28">
        <v>598</v>
      </c>
      <c r="F19" s="27" t="s">
        <v>64</v>
      </c>
      <c r="G19" s="29">
        <v>299</v>
      </c>
      <c r="H19" s="29">
        <v>309.20371999999998</v>
      </c>
      <c r="I19" s="30">
        <v>22.591480000000001</v>
      </c>
      <c r="J19" s="29">
        <v>535.03166999999996</v>
      </c>
      <c r="K19" s="27">
        <v>66</v>
      </c>
      <c r="L19" s="27" t="s">
        <v>31</v>
      </c>
      <c r="M19" s="28">
        <v>8791</v>
      </c>
      <c r="N19" s="29">
        <v>15.60431</v>
      </c>
      <c r="O19" s="29">
        <v>23.532399999999999</v>
      </c>
      <c r="P19" s="31">
        <v>7.1001000000000007E-3</v>
      </c>
      <c r="Q19" s="27" t="s">
        <v>36</v>
      </c>
      <c r="R19" s="27" t="s">
        <v>37</v>
      </c>
    </row>
    <row r="20" spans="1:18" ht="33" customHeight="1" x14ac:dyDescent="0.15">
      <c r="A20" s="25">
        <v>11</v>
      </c>
      <c r="B20" s="26" t="s">
        <v>65</v>
      </c>
      <c r="C20" s="27" t="s">
        <v>66</v>
      </c>
      <c r="D20" s="27">
        <v>1990</v>
      </c>
      <c r="E20" s="28">
        <v>606235</v>
      </c>
      <c r="F20" s="27" t="s">
        <v>67</v>
      </c>
      <c r="G20" s="29">
        <v>35.246499999999997</v>
      </c>
      <c r="H20" s="29">
        <v>133.91075000000001</v>
      </c>
      <c r="I20" s="30">
        <v>8.8480299999999996</v>
      </c>
      <c r="J20" s="29">
        <v>231.71290999999999</v>
      </c>
      <c r="K20" s="27" t="s">
        <v>68</v>
      </c>
      <c r="L20" s="27" t="s">
        <v>44</v>
      </c>
      <c r="M20" s="28">
        <v>51900</v>
      </c>
      <c r="N20" s="29">
        <v>2.6927400000000001</v>
      </c>
      <c r="O20" s="29">
        <v>2.2269999999999999</v>
      </c>
      <c r="P20" s="31" t="s">
        <v>25</v>
      </c>
      <c r="Q20" s="27" t="s">
        <v>26</v>
      </c>
      <c r="R20" s="27" t="s">
        <v>27</v>
      </c>
    </row>
    <row r="21" spans="1:18" ht="33" customHeight="1" x14ac:dyDescent="0.15">
      <c r="A21" s="25">
        <v>12</v>
      </c>
      <c r="B21" s="26" t="s">
        <v>69</v>
      </c>
      <c r="C21" s="27" t="s">
        <v>70</v>
      </c>
      <c r="D21" s="27" t="s">
        <v>71</v>
      </c>
      <c r="E21" s="28">
        <v>1031.93</v>
      </c>
      <c r="F21" s="27" t="s">
        <v>72</v>
      </c>
      <c r="G21" s="29">
        <v>1112.51341</v>
      </c>
      <c r="H21" s="29">
        <v>1240.3004800000001</v>
      </c>
      <c r="I21" s="30">
        <v>34.510330000000003</v>
      </c>
      <c r="J21" s="29">
        <v>2146.1579999999999</v>
      </c>
      <c r="K21" s="27">
        <v>65</v>
      </c>
      <c r="L21" s="27" t="s">
        <v>31</v>
      </c>
      <c r="M21" s="28">
        <v>92999</v>
      </c>
      <c r="N21" s="29">
        <v>3.57986</v>
      </c>
      <c r="O21" s="29">
        <v>4.8672000000000004</v>
      </c>
      <c r="P21" s="31">
        <v>2.8644999999999999E-3</v>
      </c>
      <c r="Q21" s="27" t="s">
        <v>36</v>
      </c>
      <c r="R21" s="27" t="s">
        <v>27</v>
      </c>
    </row>
    <row r="22" spans="1:18" ht="33" customHeight="1" x14ac:dyDescent="0.15">
      <c r="A22" s="25">
        <v>13</v>
      </c>
      <c r="B22" s="26" t="s">
        <v>73</v>
      </c>
      <c r="C22" s="27" t="s">
        <v>74</v>
      </c>
      <c r="D22" s="27">
        <v>2003</v>
      </c>
      <c r="E22" s="28">
        <v>100</v>
      </c>
      <c r="F22" s="27" t="s">
        <v>75</v>
      </c>
      <c r="G22" s="29">
        <v>50.097200000000001</v>
      </c>
      <c r="H22" s="29">
        <v>87.032200000000003</v>
      </c>
      <c r="I22" s="30">
        <v>12.991899999999999</v>
      </c>
      <c r="J22" s="29">
        <v>150.59645</v>
      </c>
      <c r="K22" s="27" t="s">
        <v>76</v>
      </c>
      <c r="L22" s="27" t="s">
        <v>31</v>
      </c>
      <c r="M22" s="28">
        <v>3396</v>
      </c>
      <c r="N22" s="29">
        <v>15.91601</v>
      </c>
      <c r="O22" s="29">
        <v>27.62997</v>
      </c>
      <c r="P22" s="31">
        <v>1.2010999999999999E-3</v>
      </c>
      <c r="Q22" s="27" t="s">
        <v>26</v>
      </c>
      <c r="R22" s="27" t="s">
        <v>37</v>
      </c>
    </row>
    <row r="23" spans="1:18" ht="33" customHeight="1" x14ac:dyDescent="0.15">
      <c r="A23" s="25">
        <v>14</v>
      </c>
      <c r="B23" s="26" t="s">
        <v>77</v>
      </c>
      <c r="C23" s="27" t="s">
        <v>78</v>
      </c>
      <c r="D23" s="27" t="s">
        <v>25</v>
      </c>
      <c r="E23" s="28">
        <v>451.08</v>
      </c>
      <c r="F23" s="27" t="s">
        <v>79</v>
      </c>
      <c r="G23" s="29">
        <v>451.08</v>
      </c>
      <c r="H23" s="29" t="s">
        <v>80</v>
      </c>
      <c r="I23" s="30" t="s">
        <v>80</v>
      </c>
      <c r="J23" s="29" t="s">
        <v>25</v>
      </c>
      <c r="K23" s="27">
        <v>65</v>
      </c>
      <c r="L23" s="27" t="s">
        <v>44</v>
      </c>
      <c r="M23" s="28" t="s">
        <v>25</v>
      </c>
      <c r="N23" s="29" t="s">
        <v>25</v>
      </c>
      <c r="O23" s="29" t="s">
        <v>25</v>
      </c>
      <c r="P23" s="31" t="s">
        <v>25</v>
      </c>
      <c r="Q23" s="27" t="s">
        <v>36</v>
      </c>
      <c r="R23" s="27" t="s">
        <v>81</v>
      </c>
    </row>
    <row r="24" spans="1:18" ht="33" customHeight="1" x14ac:dyDescent="0.15">
      <c r="A24" s="25">
        <v>15</v>
      </c>
      <c r="B24" s="26" t="s">
        <v>82</v>
      </c>
      <c r="C24" s="27" t="s">
        <v>83</v>
      </c>
      <c r="D24" s="27">
        <v>1997</v>
      </c>
      <c r="E24" s="28">
        <v>300</v>
      </c>
      <c r="F24" s="27" t="s">
        <v>84</v>
      </c>
      <c r="G24" s="29">
        <v>43.398899999999998</v>
      </c>
      <c r="H24" s="29">
        <v>96.680629999999994</v>
      </c>
      <c r="I24" s="30">
        <v>15.379390000000001</v>
      </c>
      <c r="J24" s="29">
        <v>167.29165</v>
      </c>
      <c r="K24" s="27">
        <v>60</v>
      </c>
      <c r="L24" s="27" t="s">
        <v>85</v>
      </c>
      <c r="M24" s="28">
        <v>986190</v>
      </c>
      <c r="N24" s="29">
        <v>96.837100000000007</v>
      </c>
      <c r="O24" s="29">
        <v>96.837100000000007</v>
      </c>
      <c r="P24" s="31">
        <v>1.2573000000000001E-2</v>
      </c>
      <c r="Q24" s="27" t="s">
        <v>45</v>
      </c>
      <c r="R24" s="27" t="s">
        <v>37</v>
      </c>
    </row>
    <row r="25" spans="1:18" ht="33" customHeight="1" x14ac:dyDescent="0.15">
      <c r="A25" s="25">
        <v>16</v>
      </c>
      <c r="B25" s="26" t="s">
        <v>86</v>
      </c>
      <c r="C25" s="27" t="s">
        <v>87</v>
      </c>
      <c r="D25" s="27">
        <v>1996</v>
      </c>
      <c r="E25" s="28">
        <v>220</v>
      </c>
      <c r="F25" s="27" t="s">
        <v>88</v>
      </c>
      <c r="G25" s="29">
        <v>32.340000000000003</v>
      </c>
      <c r="H25" s="29">
        <v>64.046580000000006</v>
      </c>
      <c r="I25" s="30">
        <v>5.12669</v>
      </c>
      <c r="J25" s="29">
        <v>110.82321</v>
      </c>
      <c r="K25" s="27">
        <v>65</v>
      </c>
      <c r="L25" s="27" t="s">
        <v>85</v>
      </c>
      <c r="M25" s="28">
        <v>93639</v>
      </c>
      <c r="N25" s="29">
        <v>65.183710000000005</v>
      </c>
      <c r="O25" s="29">
        <v>93.330079999999995</v>
      </c>
      <c r="P25" s="31">
        <v>2.6457000000000004E-3</v>
      </c>
      <c r="Q25" s="27" t="s">
        <v>26</v>
      </c>
      <c r="R25" s="27" t="s">
        <v>89</v>
      </c>
    </row>
    <row r="26" spans="1:18" ht="33" customHeight="1" x14ac:dyDescent="0.15">
      <c r="A26" s="25">
        <v>17</v>
      </c>
      <c r="B26" s="26" t="s">
        <v>90</v>
      </c>
      <c r="C26" s="27" t="s">
        <v>91</v>
      </c>
      <c r="D26" s="27">
        <v>1963</v>
      </c>
      <c r="E26" s="28">
        <v>678</v>
      </c>
      <c r="F26" s="27" t="s">
        <v>92</v>
      </c>
      <c r="G26" s="29">
        <v>299.9194</v>
      </c>
      <c r="H26" s="29">
        <v>339.67935999999997</v>
      </c>
      <c r="I26" s="30">
        <v>33.346829999999997</v>
      </c>
      <c r="J26" s="29">
        <v>587.76529000000005</v>
      </c>
      <c r="K26" s="27" t="s">
        <v>68</v>
      </c>
      <c r="L26" s="27" t="s">
        <v>93</v>
      </c>
      <c r="M26" s="28">
        <v>5820780</v>
      </c>
      <c r="N26" s="29">
        <v>27.08221</v>
      </c>
      <c r="O26" s="29">
        <v>22.114619999999999</v>
      </c>
      <c r="P26" s="31">
        <v>9.7888000000000003E-3</v>
      </c>
      <c r="Q26" s="27" t="s">
        <v>26</v>
      </c>
      <c r="R26" s="27" t="s">
        <v>37</v>
      </c>
    </row>
    <row r="27" spans="1:18" ht="33" customHeight="1" x14ac:dyDescent="0.15">
      <c r="A27" s="25">
        <v>18</v>
      </c>
      <c r="B27" s="26" t="s">
        <v>94</v>
      </c>
      <c r="C27" s="27" t="s">
        <v>95</v>
      </c>
      <c r="D27" s="27">
        <v>1996</v>
      </c>
      <c r="E27" s="28">
        <v>678</v>
      </c>
      <c r="F27" s="27" t="s">
        <v>92</v>
      </c>
      <c r="G27" s="29">
        <v>299.9194</v>
      </c>
      <c r="H27" s="29">
        <v>339.67935999999997</v>
      </c>
      <c r="I27" s="30">
        <v>33.346829999999997</v>
      </c>
      <c r="J27" s="29">
        <v>587.76529000000005</v>
      </c>
      <c r="K27" s="27">
        <v>65</v>
      </c>
      <c r="L27" s="27" t="s">
        <v>31</v>
      </c>
      <c r="M27" s="28">
        <v>1700000</v>
      </c>
      <c r="N27" s="29">
        <v>8.2319099999999992</v>
      </c>
      <c r="O27" s="29">
        <v>12.14879</v>
      </c>
      <c r="P27" s="31">
        <v>2.6228000000000002E-3</v>
      </c>
      <c r="Q27" s="27" t="s">
        <v>25</v>
      </c>
      <c r="R27" s="27" t="s">
        <v>25</v>
      </c>
    </row>
    <row r="28" spans="1:18" ht="33" customHeight="1" x14ac:dyDescent="0.15">
      <c r="A28" s="25">
        <v>19</v>
      </c>
      <c r="B28" s="26" t="s">
        <v>96</v>
      </c>
      <c r="C28" s="27" t="s">
        <v>97</v>
      </c>
      <c r="D28" s="27">
        <v>1984</v>
      </c>
      <c r="E28" s="28">
        <v>250</v>
      </c>
      <c r="F28" s="27" t="s">
        <v>98</v>
      </c>
      <c r="G28" s="29">
        <v>179.24074999999999</v>
      </c>
      <c r="H28" s="29">
        <v>379.93921</v>
      </c>
      <c r="I28" s="30">
        <v>5.7107900000000003</v>
      </c>
      <c r="J28" s="29">
        <v>657.42906000000005</v>
      </c>
      <c r="K28" s="27">
        <v>60</v>
      </c>
      <c r="L28" s="27" t="s">
        <v>85</v>
      </c>
      <c r="M28" s="28">
        <v>27166</v>
      </c>
      <c r="N28" s="29">
        <v>90.877459999999999</v>
      </c>
      <c r="O28" s="29">
        <v>90.877459999999999</v>
      </c>
      <c r="P28" s="31">
        <v>3.6914000000000001E-3</v>
      </c>
      <c r="Q28" s="27" t="s">
        <v>36</v>
      </c>
      <c r="R28" s="27" t="s">
        <v>49</v>
      </c>
    </row>
    <row r="29" spans="1:18" ht="33" customHeight="1" x14ac:dyDescent="0.15">
      <c r="A29" s="25">
        <v>20</v>
      </c>
      <c r="B29" s="26" t="s">
        <v>99</v>
      </c>
      <c r="C29" s="27" t="s">
        <v>100</v>
      </c>
      <c r="D29" s="27" t="s">
        <v>25</v>
      </c>
      <c r="E29" s="28">
        <v>107.72</v>
      </c>
      <c r="F29" s="27" t="s">
        <v>101</v>
      </c>
      <c r="G29" s="29">
        <v>61.17774</v>
      </c>
      <c r="H29" s="29">
        <v>167.52722</v>
      </c>
      <c r="I29" s="30">
        <v>17.16262</v>
      </c>
      <c r="J29" s="29">
        <v>289.88126999999997</v>
      </c>
      <c r="K29" s="27">
        <v>70</v>
      </c>
      <c r="L29" s="27" t="s">
        <v>31</v>
      </c>
      <c r="M29" s="28" t="s">
        <v>25</v>
      </c>
      <c r="N29" s="29" t="s">
        <v>25</v>
      </c>
      <c r="O29" s="29" t="s">
        <v>25</v>
      </c>
      <c r="P29" s="31" t="s">
        <v>25</v>
      </c>
      <c r="Q29" s="27" t="s">
        <v>26</v>
      </c>
      <c r="R29" s="27" t="s">
        <v>27</v>
      </c>
    </row>
    <row r="30" spans="1:18" ht="33" customHeight="1" x14ac:dyDescent="0.15">
      <c r="A30" s="25">
        <v>21</v>
      </c>
      <c r="B30" s="26" t="s">
        <v>102</v>
      </c>
      <c r="C30" s="27" t="s">
        <v>103</v>
      </c>
      <c r="D30" s="27">
        <v>1927</v>
      </c>
      <c r="E30" s="28">
        <v>569.95000000000005</v>
      </c>
      <c r="F30" s="27" t="s">
        <v>104</v>
      </c>
      <c r="G30" s="29">
        <v>427.98399999999998</v>
      </c>
      <c r="H30" s="29">
        <v>467.55536999999998</v>
      </c>
      <c r="I30" s="30">
        <v>12.337490000000001</v>
      </c>
      <c r="J30" s="29">
        <v>809.03597000000002</v>
      </c>
      <c r="K30" s="27">
        <v>65</v>
      </c>
      <c r="L30" s="27" t="s">
        <v>105</v>
      </c>
      <c r="M30" s="28">
        <v>5600715</v>
      </c>
      <c r="N30" s="29">
        <v>69.82611</v>
      </c>
      <c r="O30" s="29">
        <v>96.577590000000001</v>
      </c>
      <c r="P30" s="31">
        <v>1.7596899999999999E-2</v>
      </c>
      <c r="Q30" s="27" t="s">
        <v>36</v>
      </c>
      <c r="R30" s="27" t="s">
        <v>81</v>
      </c>
    </row>
    <row r="31" spans="1:18" ht="33" customHeight="1" x14ac:dyDescent="0.15">
      <c r="A31" s="25">
        <v>22</v>
      </c>
      <c r="B31" s="26" t="s">
        <v>106</v>
      </c>
      <c r="C31" s="27" t="s">
        <v>107</v>
      </c>
      <c r="D31" s="27" t="s">
        <v>108</v>
      </c>
      <c r="E31" s="28">
        <v>5000</v>
      </c>
      <c r="F31" s="27" t="s">
        <v>109</v>
      </c>
      <c r="G31" s="29">
        <v>50.637</v>
      </c>
      <c r="H31" s="29">
        <v>102.86796</v>
      </c>
      <c r="I31" s="30">
        <v>19.014430000000001</v>
      </c>
      <c r="J31" s="29">
        <v>177.99790999999999</v>
      </c>
      <c r="K31" s="27">
        <v>60</v>
      </c>
      <c r="L31" s="27" t="s">
        <v>31</v>
      </c>
      <c r="M31" s="28">
        <v>23000</v>
      </c>
      <c r="N31" s="29">
        <v>68.190579999999997</v>
      </c>
      <c r="O31" s="29">
        <v>68.190579999999997</v>
      </c>
      <c r="P31" s="31">
        <v>9.3290999999999999E-3</v>
      </c>
      <c r="Q31" s="27" t="s">
        <v>45</v>
      </c>
      <c r="R31" s="27" t="s">
        <v>89</v>
      </c>
    </row>
    <row r="32" spans="1:18" ht="33" customHeight="1" x14ac:dyDescent="0.15">
      <c r="A32" s="25">
        <v>23</v>
      </c>
      <c r="B32" s="26" t="s">
        <v>110</v>
      </c>
      <c r="C32" s="27" t="s">
        <v>111</v>
      </c>
      <c r="D32" s="27">
        <v>1974</v>
      </c>
      <c r="E32" s="28">
        <v>104646</v>
      </c>
      <c r="F32" s="27" t="s">
        <v>112</v>
      </c>
      <c r="G32" s="29">
        <v>174.32034999999999</v>
      </c>
      <c r="H32" s="29">
        <v>271.55599000000001</v>
      </c>
      <c r="I32" s="30">
        <v>13.253259999999999</v>
      </c>
      <c r="J32" s="29">
        <v>469.88780000000003</v>
      </c>
      <c r="K32" s="27">
        <v>65</v>
      </c>
      <c r="L32" s="27" t="s">
        <v>31</v>
      </c>
      <c r="M32" s="28">
        <v>1173593</v>
      </c>
      <c r="N32" s="29">
        <v>38.613309999999998</v>
      </c>
      <c r="O32" s="29">
        <v>54.883600000000001</v>
      </c>
      <c r="P32" s="31">
        <v>6.5373999999999996E-3</v>
      </c>
      <c r="Q32" s="27" t="s">
        <v>36</v>
      </c>
      <c r="R32" s="27" t="s">
        <v>37</v>
      </c>
    </row>
    <row r="33" spans="1:18" ht="33" customHeight="1" x14ac:dyDescent="0.15">
      <c r="A33" s="25">
        <v>24</v>
      </c>
      <c r="B33" s="26" t="s">
        <v>113</v>
      </c>
      <c r="C33" s="27" t="s">
        <v>114</v>
      </c>
      <c r="D33" s="27" t="s">
        <v>115</v>
      </c>
      <c r="E33" s="28">
        <v>70</v>
      </c>
      <c r="F33" s="27" t="s">
        <v>116</v>
      </c>
      <c r="G33" s="29">
        <v>10.16267</v>
      </c>
      <c r="H33" s="29">
        <v>19.80198</v>
      </c>
      <c r="I33" s="30">
        <v>1.6569499999999999</v>
      </c>
      <c r="J33" s="29">
        <v>34.264420000000001</v>
      </c>
      <c r="K33" s="27">
        <v>60</v>
      </c>
      <c r="L33" s="27" t="s">
        <v>25</v>
      </c>
      <c r="M33" s="28">
        <v>148003000</v>
      </c>
      <c r="N33" s="29">
        <v>70.733760000000004</v>
      </c>
      <c r="O33" s="29">
        <v>70.733760000000004</v>
      </c>
      <c r="P33" s="31">
        <v>3.0398999999999999E-3</v>
      </c>
      <c r="Q33" s="27" t="s">
        <v>26</v>
      </c>
      <c r="R33" s="27" t="s">
        <v>49</v>
      </c>
    </row>
    <row r="34" spans="1:18" ht="33" customHeight="1" x14ac:dyDescent="0.15">
      <c r="A34" s="25">
        <v>25</v>
      </c>
      <c r="B34" s="26" t="s">
        <v>117</v>
      </c>
      <c r="C34" s="27" t="s">
        <v>118</v>
      </c>
      <c r="D34" s="27" t="s">
        <v>119</v>
      </c>
      <c r="E34" s="28">
        <v>60000</v>
      </c>
      <c r="F34" s="27" t="s">
        <v>112</v>
      </c>
      <c r="G34" s="29">
        <v>31.59</v>
      </c>
      <c r="H34" s="29">
        <v>45.009160000000001</v>
      </c>
      <c r="I34" s="30">
        <v>5.0492100000000004</v>
      </c>
      <c r="J34" s="29">
        <v>77.881749999999997</v>
      </c>
      <c r="K34" s="27" t="s">
        <v>120</v>
      </c>
      <c r="L34" s="27" t="s">
        <v>121</v>
      </c>
      <c r="M34" s="28">
        <v>1258000</v>
      </c>
      <c r="N34" s="29">
        <v>26.101240000000001</v>
      </c>
      <c r="O34" s="29">
        <v>19.694900000000001</v>
      </c>
      <c r="P34" s="31">
        <v>1.2694E-3</v>
      </c>
      <c r="Q34" s="27" t="s">
        <v>26</v>
      </c>
      <c r="R34" s="27" t="s">
        <v>37</v>
      </c>
    </row>
    <row r="35" spans="1:18" ht="33" customHeight="1" x14ac:dyDescent="0.15">
      <c r="A35" s="25">
        <v>26</v>
      </c>
      <c r="B35" s="26" t="s">
        <v>122</v>
      </c>
      <c r="C35" s="27" t="s">
        <v>123</v>
      </c>
      <c r="D35" s="27">
        <v>1966</v>
      </c>
      <c r="E35" s="28">
        <v>500</v>
      </c>
      <c r="F35" s="27" t="s">
        <v>124</v>
      </c>
      <c r="G35" s="29">
        <v>335.846</v>
      </c>
      <c r="H35" s="29" t="s">
        <v>80</v>
      </c>
      <c r="I35" s="30" t="s">
        <v>80</v>
      </c>
      <c r="J35" s="29" t="s">
        <v>25</v>
      </c>
      <c r="K35" s="27">
        <v>60</v>
      </c>
      <c r="L35" s="27" t="s">
        <v>85</v>
      </c>
      <c r="M35" s="28" t="s">
        <v>25</v>
      </c>
      <c r="N35" s="29" t="s">
        <v>25</v>
      </c>
      <c r="O35" s="29" t="s">
        <v>25</v>
      </c>
      <c r="P35" s="31" t="s">
        <v>25</v>
      </c>
      <c r="Q35" s="27" t="s">
        <v>25</v>
      </c>
      <c r="R35" s="27" t="s">
        <v>25</v>
      </c>
    </row>
    <row r="36" spans="1:18" ht="33" customHeight="1" x14ac:dyDescent="0.15">
      <c r="A36" s="25">
        <v>27</v>
      </c>
      <c r="B36" s="26" t="s">
        <v>125</v>
      </c>
      <c r="C36" s="27" t="s">
        <v>126</v>
      </c>
      <c r="D36" s="27">
        <v>1974</v>
      </c>
      <c r="E36" s="28">
        <v>70125</v>
      </c>
      <c r="F36" s="27" t="s">
        <v>127</v>
      </c>
      <c r="G36" s="29">
        <v>131.58606</v>
      </c>
      <c r="H36" s="29">
        <v>185.5198</v>
      </c>
      <c r="I36" s="30">
        <v>14.533860000000001</v>
      </c>
      <c r="J36" s="29">
        <v>321.01479</v>
      </c>
      <c r="K36" s="27">
        <v>65</v>
      </c>
      <c r="L36" s="27" t="s">
        <v>31</v>
      </c>
      <c r="M36" s="28">
        <v>106544</v>
      </c>
      <c r="N36" s="29">
        <v>17.368960000000001</v>
      </c>
      <c r="O36" s="29">
        <v>24.896419999999999</v>
      </c>
      <c r="P36" s="31">
        <v>4.7489999999999997E-3</v>
      </c>
      <c r="Q36" s="27" t="s">
        <v>26</v>
      </c>
      <c r="R36" s="27" t="s">
        <v>37</v>
      </c>
    </row>
    <row r="37" spans="1:18" ht="33" customHeight="1" x14ac:dyDescent="0.15">
      <c r="A37" s="25">
        <v>28</v>
      </c>
      <c r="B37" s="26" t="s">
        <v>128</v>
      </c>
      <c r="C37" s="27" t="s">
        <v>66</v>
      </c>
      <c r="D37" s="27">
        <v>1995</v>
      </c>
      <c r="E37" s="28">
        <v>336.28</v>
      </c>
      <c r="F37" s="27" t="s">
        <v>72</v>
      </c>
      <c r="G37" s="29">
        <v>362.54011000000003</v>
      </c>
      <c r="H37" s="29">
        <v>528.74213999999995</v>
      </c>
      <c r="I37" s="30">
        <v>20.538229999999999</v>
      </c>
      <c r="J37" s="29">
        <v>914.91070000000002</v>
      </c>
      <c r="K37" s="27">
        <v>65</v>
      </c>
      <c r="L37" s="27" t="s">
        <v>44</v>
      </c>
      <c r="M37" s="28">
        <v>14934</v>
      </c>
      <c r="N37" s="29">
        <v>8.5684299999999993</v>
      </c>
      <c r="O37" s="29">
        <v>12.072850000000001</v>
      </c>
      <c r="P37" s="31">
        <v>3.4424999999999998E-3</v>
      </c>
      <c r="Q37" s="27" t="s">
        <v>36</v>
      </c>
      <c r="R37" s="27" t="s">
        <v>27</v>
      </c>
    </row>
    <row r="38" spans="1:18" ht="33" customHeight="1" x14ac:dyDescent="0.15">
      <c r="A38" s="25">
        <v>29</v>
      </c>
      <c r="B38" s="26" t="s">
        <v>129</v>
      </c>
      <c r="C38" s="27" t="s">
        <v>130</v>
      </c>
      <c r="D38" s="27">
        <v>1891</v>
      </c>
      <c r="E38" s="28">
        <v>5997</v>
      </c>
      <c r="F38" s="27" t="s">
        <v>131</v>
      </c>
      <c r="G38" s="29">
        <v>862.44655999999998</v>
      </c>
      <c r="H38" s="29">
        <v>786.49180000000001</v>
      </c>
      <c r="I38" s="30">
        <v>20.771650000000001</v>
      </c>
      <c r="J38" s="29">
        <v>1360.90867</v>
      </c>
      <c r="K38" s="27">
        <v>65</v>
      </c>
      <c r="L38" s="27" t="s">
        <v>31</v>
      </c>
      <c r="M38" s="28">
        <v>1074980</v>
      </c>
      <c r="N38" s="29">
        <v>76.750730000000004</v>
      </c>
      <c r="O38" s="29">
        <v>100.01433</v>
      </c>
      <c r="P38" s="31">
        <v>5.7316800000000001E-2</v>
      </c>
      <c r="Q38" s="27" t="s">
        <v>36</v>
      </c>
      <c r="R38" s="27" t="s">
        <v>27</v>
      </c>
    </row>
    <row r="39" spans="1:18" ht="33" customHeight="1" x14ac:dyDescent="0.15">
      <c r="A39" s="25">
        <v>30</v>
      </c>
      <c r="B39" s="26" t="s">
        <v>132</v>
      </c>
      <c r="C39" s="27" t="s">
        <v>133</v>
      </c>
      <c r="D39" s="27" t="s">
        <v>134</v>
      </c>
      <c r="E39" s="28">
        <v>35</v>
      </c>
      <c r="F39" s="27" t="s">
        <v>135</v>
      </c>
      <c r="G39" s="29">
        <v>35</v>
      </c>
      <c r="H39" s="29">
        <v>64.456720000000004</v>
      </c>
      <c r="I39" s="30">
        <v>7.4395699999999998</v>
      </c>
      <c r="J39" s="29">
        <v>111.5329</v>
      </c>
      <c r="K39" s="27">
        <v>65</v>
      </c>
      <c r="L39" s="27" t="s">
        <v>31</v>
      </c>
      <c r="M39" s="28">
        <v>625001</v>
      </c>
      <c r="N39" s="29">
        <v>42.551319999999997</v>
      </c>
      <c r="O39" s="29">
        <v>62.311109999999999</v>
      </c>
      <c r="P39" s="31">
        <v>2.9958000000000003E-3</v>
      </c>
      <c r="Q39" s="27" t="s">
        <v>26</v>
      </c>
      <c r="R39" s="27" t="s">
        <v>37</v>
      </c>
    </row>
    <row r="40" spans="1:18" ht="33" customHeight="1" x14ac:dyDescent="0.15">
      <c r="A40" s="25">
        <v>31</v>
      </c>
      <c r="B40" s="26" t="s">
        <v>136</v>
      </c>
      <c r="C40" s="27" t="s">
        <v>137</v>
      </c>
      <c r="D40" s="27" t="s">
        <v>138</v>
      </c>
      <c r="E40" s="28">
        <v>300</v>
      </c>
      <c r="F40" s="27" t="s">
        <v>139</v>
      </c>
      <c r="G40" s="29">
        <v>38.301900000000003</v>
      </c>
      <c r="H40" s="29">
        <v>142.18009000000001</v>
      </c>
      <c r="I40" s="30">
        <v>15.624750000000001</v>
      </c>
      <c r="J40" s="29">
        <v>246.02179000000001</v>
      </c>
      <c r="K40" s="27">
        <v>65</v>
      </c>
      <c r="L40" s="27" t="s">
        <v>140</v>
      </c>
      <c r="M40" s="28">
        <v>1400000</v>
      </c>
      <c r="N40" s="29">
        <v>19.343219999999999</v>
      </c>
      <c r="O40" s="29">
        <v>29.30734</v>
      </c>
      <c r="P40" s="31">
        <v>2.7533000000000002E-3</v>
      </c>
      <c r="Q40" s="27" t="s">
        <v>45</v>
      </c>
      <c r="R40" s="27" t="s">
        <v>32</v>
      </c>
    </row>
    <row r="41" spans="1:18" ht="33" customHeight="1" x14ac:dyDescent="0.15">
      <c r="A41" s="25">
        <v>32</v>
      </c>
      <c r="B41" s="26" t="s">
        <v>141</v>
      </c>
      <c r="C41" s="27" t="s">
        <v>142</v>
      </c>
      <c r="D41" s="27">
        <v>2009</v>
      </c>
      <c r="E41" s="28">
        <v>50</v>
      </c>
      <c r="F41" s="27" t="s">
        <v>143</v>
      </c>
      <c r="G41" s="29">
        <v>50</v>
      </c>
      <c r="H41" s="29">
        <v>101.62602</v>
      </c>
      <c r="I41" s="30">
        <v>15.14467</v>
      </c>
      <c r="J41" s="29">
        <v>175.84891999999999</v>
      </c>
      <c r="K41" s="27">
        <v>70</v>
      </c>
      <c r="L41" s="27" t="s">
        <v>144</v>
      </c>
      <c r="M41" s="28">
        <v>28154</v>
      </c>
      <c r="N41" s="29">
        <v>4.2198399999999996</v>
      </c>
      <c r="O41" s="29">
        <v>8.7171400000000006</v>
      </c>
      <c r="P41" s="31">
        <v>6.713E-4</v>
      </c>
      <c r="Q41" s="27" t="s">
        <v>45</v>
      </c>
      <c r="R41" s="27" t="s">
        <v>37</v>
      </c>
    </row>
    <row r="42" spans="1:18" ht="33" customHeight="1" x14ac:dyDescent="0.15">
      <c r="A42" s="25">
        <v>33</v>
      </c>
      <c r="B42" s="26" t="s">
        <v>145</v>
      </c>
      <c r="C42" s="27" t="s">
        <v>146</v>
      </c>
      <c r="D42" s="27">
        <v>1990</v>
      </c>
      <c r="E42" s="28">
        <v>158.37</v>
      </c>
      <c r="F42" s="27" t="s">
        <v>72</v>
      </c>
      <c r="G42" s="29">
        <v>175.61649</v>
      </c>
      <c r="H42" s="29">
        <v>291.12132000000003</v>
      </c>
      <c r="I42" s="30">
        <v>12.134040000000001</v>
      </c>
      <c r="J42" s="29">
        <v>503.74272999999999</v>
      </c>
      <c r="K42" s="27">
        <v>63</v>
      </c>
      <c r="L42" s="27" t="s">
        <v>44</v>
      </c>
      <c r="M42" s="28">
        <v>6250</v>
      </c>
      <c r="N42" s="29">
        <v>1.8881699999999999</v>
      </c>
      <c r="O42" s="29">
        <v>2.24559</v>
      </c>
      <c r="P42" s="31">
        <v>5.7620000000000002E-4</v>
      </c>
      <c r="Q42" s="27" t="s">
        <v>36</v>
      </c>
      <c r="R42" s="27" t="s">
        <v>27</v>
      </c>
    </row>
    <row r="43" spans="1:18" ht="33" customHeight="1" x14ac:dyDescent="0.15">
      <c r="A43" s="25">
        <v>34</v>
      </c>
      <c r="B43" s="26" t="s">
        <v>147</v>
      </c>
      <c r="C43" s="27" t="s">
        <v>148</v>
      </c>
      <c r="D43" s="27" t="s">
        <v>25</v>
      </c>
      <c r="E43" s="28">
        <v>4169</v>
      </c>
      <c r="F43" s="27" t="s">
        <v>149</v>
      </c>
      <c r="G43" s="29">
        <v>592.01468</v>
      </c>
      <c r="H43" s="29" t="s">
        <v>25</v>
      </c>
      <c r="I43" s="30" t="s">
        <v>25</v>
      </c>
      <c r="J43" s="29" t="s">
        <v>25</v>
      </c>
      <c r="K43" s="27">
        <v>67</v>
      </c>
      <c r="L43" s="27" t="s">
        <v>85</v>
      </c>
      <c r="M43" s="28" t="s">
        <v>25</v>
      </c>
      <c r="N43" s="29" t="s">
        <v>25</v>
      </c>
      <c r="O43" s="29" t="s">
        <v>25</v>
      </c>
      <c r="P43" s="31" t="s">
        <v>25</v>
      </c>
      <c r="Q43" s="27" t="s">
        <v>36</v>
      </c>
      <c r="R43" s="27" t="s">
        <v>27</v>
      </c>
    </row>
    <row r="44" spans="1:18" ht="33" customHeight="1" x14ac:dyDescent="0.15">
      <c r="A44" s="25">
        <v>35</v>
      </c>
      <c r="B44" s="26" t="s">
        <v>150</v>
      </c>
      <c r="C44" s="27" t="s">
        <v>151</v>
      </c>
      <c r="D44" s="27">
        <v>2013</v>
      </c>
      <c r="E44" s="28">
        <v>50</v>
      </c>
      <c r="F44" s="27" t="s">
        <v>152</v>
      </c>
      <c r="G44" s="29">
        <v>23.09525</v>
      </c>
      <c r="H44" s="29">
        <v>43.859650000000002</v>
      </c>
      <c r="I44" s="30">
        <v>5.7561400000000003</v>
      </c>
      <c r="J44" s="29">
        <v>75.892690000000002</v>
      </c>
      <c r="K44" s="27">
        <v>68</v>
      </c>
      <c r="L44" s="27" t="s">
        <v>44</v>
      </c>
      <c r="M44" s="28">
        <v>15000</v>
      </c>
      <c r="N44" s="29">
        <v>18.169709999999998</v>
      </c>
      <c r="O44" s="29">
        <v>51.199779999999997</v>
      </c>
      <c r="P44" s="31">
        <v>1.3946E-3</v>
      </c>
      <c r="Q44" s="27" t="s">
        <v>26</v>
      </c>
      <c r="R44" s="27" t="s">
        <v>49</v>
      </c>
    </row>
    <row r="45" spans="1:18" ht="33" customHeight="1" x14ac:dyDescent="0.15">
      <c r="A45" s="25">
        <v>36</v>
      </c>
      <c r="B45" s="26" t="s">
        <v>153</v>
      </c>
      <c r="C45" s="27" t="s">
        <v>154</v>
      </c>
      <c r="D45" s="27">
        <v>1937</v>
      </c>
      <c r="E45" s="28">
        <v>636.63</v>
      </c>
      <c r="F45" s="27" t="s">
        <v>72</v>
      </c>
      <c r="G45" s="29">
        <v>686.34443999999996</v>
      </c>
      <c r="H45" s="29">
        <v>689.73997999999995</v>
      </c>
      <c r="I45" s="30">
        <v>20.160730000000001</v>
      </c>
      <c r="J45" s="29">
        <v>1193.4938400000001</v>
      </c>
      <c r="K45" s="27">
        <v>65</v>
      </c>
      <c r="L45" s="27" t="s">
        <v>44</v>
      </c>
      <c r="M45" s="28">
        <v>479089</v>
      </c>
      <c r="N45" s="29">
        <v>32.031300000000002</v>
      </c>
      <c r="O45" s="29">
        <v>42.511890000000001</v>
      </c>
      <c r="P45" s="31">
        <v>7.4168000000000003E-3</v>
      </c>
      <c r="Q45" s="27" t="s">
        <v>36</v>
      </c>
      <c r="R45" s="27" t="s">
        <v>27</v>
      </c>
    </row>
    <row r="46" spans="1:18" ht="33" customHeight="1" x14ac:dyDescent="0.15">
      <c r="A46" s="25">
        <v>37</v>
      </c>
      <c r="B46" s="26" t="s">
        <v>155</v>
      </c>
      <c r="C46" s="27" t="s">
        <v>156</v>
      </c>
      <c r="D46" s="27">
        <v>1956</v>
      </c>
      <c r="E46" s="28">
        <v>800</v>
      </c>
      <c r="F46" s="27" t="s">
        <v>72</v>
      </c>
      <c r="G46" s="29">
        <v>862.47199999999998</v>
      </c>
      <c r="H46" s="29">
        <v>972.05345999999997</v>
      </c>
      <c r="I46" s="30">
        <v>28.309619999999999</v>
      </c>
      <c r="J46" s="29">
        <v>1681.9958899999999</v>
      </c>
      <c r="K46" s="27">
        <v>65</v>
      </c>
      <c r="L46" s="27" t="s">
        <v>31</v>
      </c>
      <c r="M46" s="28">
        <v>586000</v>
      </c>
      <c r="N46" s="29">
        <v>4.3618499999999996</v>
      </c>
      <c r="O46" s="29">
        <v>5.71455</v>
      </c>
      <c r="P46" s="31">
        <v>2.5835000000000003E-3</v>
      </c>
      <c r="Q46" s="27" t="s">
        <v>36</v>
      </c>
      <c r="R46" s="27" t="s">
        <v>27</v>
      </c>
    </row>
    <row r="47" spans="1:18" ht="33" customHeight="1" x14ac:dyDescent="0.15">
      <c r="A47" s="25">
        <v>38</v>
      </c>
      <c r="B47" s="26" t="s">
        <v>157</v>
      </c>
      <c r="C47" s="27" t="s">
        <v>123</v>
      </c>
      <c r="D47" s="27">
        <v>2006</v>
      </c>
      <c r="E47" s="28">
        <v>160</v>
      </c>
      <c r="F47" s="27" t="s">
        <v>158</v>
      </c>
      <c r="G47" s="29">
        <v>66.956479999999999</v>
      </c>
      <c r="H47" s="29">
        <v>183.6969</v>
      </c>
      <c r="I47" s="30">
        <v>27.902850000000001</v>
      </c>
      <c r="J47" s="29">
        <v>317.86052999999998</v>
      </c>
      <c r="K47" s="27" t="s">
        <v>159</v>
      </c>
      <c r="L47" s="27" t="s">
        <v>85</v>
      </c>
      <c r="M47" s="28">
        <v>707700</v>
      </c>
      <c r="N47" s="29">
        <v>86.527420000000006</v>
      </c>
      <c r="O47" s="29">
        <v>104.44938999999999</v>
      </c>
      <c r="P47" s="31">
        <v>4.8232499999999998E-2</v>
      </c>
      <c r="Q47" s="27" t="s">
        <v>45</v>
      </c>
      <c r="R47" s="27" t="s">
        <v>27</v>
      </c>
    </row>
    <row r="48" spans="1:18" ht="33" customHeight="1" x14ac:dyDescent="0.15">
      <c r="A48" s="25">
        <v>39</v>
      </c>
      <c r="B48" s="26" t="s">
        <v>160</v>
      </c>
      <c r="C48" s="27" t="s">
        <v>161</v>
      </c>
      <c r="D48" s="27">
        <v>2003</v>
      </c>
      <c r="E48" s="28">
        <v>407</v>
      </c>
      <c r="F48" s="27" t="s">
        <v>162</v>
      </c>
      <c r="G48" s="29">
        <v>452.15258</v>
      </c>
      <c r="H48" s="29">
        <v>515.18987000000004</v>
      </c>
      <c r="I48" s="30">
        <v>13.17811</v>
      </c>
      <c r="J48" s="29">
        <v>891.46047999999996</v>
      </c>
      <c r="K48" s="27">
        <v>65</v>
      </c>
      <c r="L48" s="27" t="s">
        <v>31</v>
      </c>
      <c r="M48" s="28">
        <v>527352</v>
      </c>
      <c r="N48" s="29">
        <v>2.3681399999999999</v>
      </c>
      <c r="O48" s="29">
        <v>3.0769500000000001</v>
      </c>
      <c r="P48" s="31">
        <v>8.5419999999999995E-4</v>
      </c>
      <c r="Q48" s="27" t="s">
        <v>36</v>
      </c>
      <c r="R48" s="27" t="s">
        <v>27</v>
      </c>
    </row>
    <row r="49" spans="1:18" ht="33" customHeight="1" x14ac:dyDescent="0.15">
      <c r="A49" s="25">
        <v>40</v>
      </c>
      <c r="B49" s="26" t="s">
        <v>163</v>
      </c>
      <c r="C49" s="27" t="s">
        <v>164</v>
      </c>
      <c r="D49" s="27">
        <v>1982</v>
      </c>
      <c r="E49" s="28">
        <v>330</v>
      </c>
      <c r="F49" s="27" t="s">
        <v>72</v>
      </c>
      <c r="G49" s="29">
        <v>449.12009999999998</v>
      </c>
      <c r="H49" s="29">
        <v>457.69763999999998</v>
      </c>
      <c r="I49" s="30">
        <v>18.988869999999999</v>
      </c>
      <c r="J49" s="29">
        <v>791.97861</v>
      </c>
      <c r="K49" s="27">
        <v>60</v>
      </c>
      <c r="L49" s="27" t="s">
        <v>31</v>
      </c>
      <c r="M49" s="28">
        <v>67000</v>
      </c>
      <c r="N49" s="29">
        <v>2.49505</v>
      </c>
      <c r="O49" s="29">
        <v>2.49505</v>
      </c>
      <c r="P49" s="31">
        <v>1.8126000000000001E-3</v>
      </c>
      <c r="Q49" s="27" t="s">
        <v>36</v>
      </c>
      <c r="R49" s="27" t="s">
        <v>27</v>
      </c>
    </row>
    <row r="50" spans="1:18" ht="33" customHeight="1" x14ac:dyDescent="0.15">
      <c r="A50" s="25">
        <v>41</v>
      </c>
      <c r="B50" s="26" t="s">
        <v>165</v>
      </c>
      <c r="C50" s="27" t="s">
        <v>166</v>
      </c>
      <c r="D50" s="27">
        <v>2005</v>
      </c>
      <c r="E50" s="28">
        <v>400</v>
      </c>
      <c r="F50" s="27" t="s">
        <v>167</v>
      </c>
      <c r="G50" s="29">
        <v>51.404000000000003</v>
      </c>
      <c r="H50" s="29">
        <v>79.129570000000001</v>
      </c>
      <c r="I50" s="30">
        <v>18.4237</v>
      </c>
      <c r="J50" s="29">
        <v>136.92211</v>
      </c>
      <c r="K50" s="27">
        <v>65</v>
      </c>
      <c r="L50" s="27" t="s">
        <v>31</v>
      </c>
      <c r="M50" s="28">
        <v>103125</v>
      </c>
      <c r="N50" s="29">
        <v>11.15028</v>
      </c>
      <c r="O50" s="29">
        <v>16.274239999999999</v>
      </c>
      <c r="P50" s="31">
        <v>1.2578000000000001E-3</v>
      </c>
      <c r="Q50" s="27" t="s">
        <v>45</v>
      </c>
      <c r="R50" s="27" t="s">
        <v>37</v>
      </c>
    </row>
    <row r="51" spans="1:18" ht="33" customHeight="1" x14ac:dyDescent="0.15">
      <c r="A51" s="25">
        <v>42</v>
      </c>
      <c r="B51" s="26" t="s">
        <v>168</v>
      </c>
      <c r="C51" s="27" t="s">
        <v>123</v>
      </c>
      <c r="D51" s="27" t="s">
        <v>169</v>
      </c>
      <c r="E51" s="28">
        <v>17000</v>
      </c>
      <c r="F51" s="27" t="s">
        <v>170</v>
      </c>
      <c r="G51" s="29">
        <v>83.661420000000007</v>
      </c>
      <c r="H51" s="29">
        <v>144.05314999999999</v>
      </c>
      <c r="I51" s="30">
        <v>24.00986</v>
      </c>
      <c r="J51" s="29">
        <v>249.26284000000001</v>
      </c>
      <c r="K51" s="27">
        <v>65</v>
      </c>
      <c r="L51" s="27" t="s">
        <v>85</v>
      </c>
      <c r="M51" s="28">
        <v>42397</v>
      </c>
      <c r="N51" s="29">
        <v>66.547899999999998</v>
      </c>
      <c r="O51" s="29">
        <v>110.39735</v>
      </c>
      <c r="P51" s="31">
        <v>1.26924E-2</v>
      </c>
      <c r="Q51" s="27" t="s">
        <v>26</v>
      </c>
      <c r="R51" s="27" t="s">
        <v>37</v>
      </c>
    </row>
    <row r="52" spans="1:18" ht="33" customHeight="1" x14ac:dyDescent="0.15">
      <c r="A52" s="25">
        <v>43</v>
      </c>
      <c r="B52" s="26" t="s">
        <v>171</v>
      </c>
      <c r="C52" s="27" t="s">
        <v>172</v>
      </c>
      <c r="D52" s="27" t="s">
        <v>25</v>
      </c>
      <c r="E52" s="28">
        <v>1235</v>
      </c>
      <c r="F52" s="27" t="s">
        <v>173</v>
      </c>
      <c r="G52" s="29">
        <v>159.32488000000001</v>
      </c>
      <c r="H52" s="29">
        <v>214.48419999999999</v>
      </c>
      <c r="I52" s="30">
        <v>4.5406000000000004</v>
      </c>
      <c r="J52" s="29">
        <v>371.13344000000001</v>
      </c>
      <c r="K52" s="27" t="s">
        <v>174</v>
      </c>
      <c r="L52" s="27" t="s">
        <v>31</v>
      </c>
      <c r="M52" s="28">
        <v>219039</v>
      </c>
      <c r="N52" s="29">
        <v>13.85346</v>
      </c>
      <c r="O52" s="29">
        <v>19.956029999999998</v>
      </c>
      <c r="P52" s="31">
        <v>1.3603000000000001E-3</v>
      </c>
      <c r="Q52" s="27" t="s">
        <v>36</v>
      </c>
      <c r="R52" s="27" t="s">
        <v>49</v>
      </c>
    </row>
    <row r="53" spans="1:18" ht="33" customHeight="1" x14ac:dyDescent="0.15">
      <c r="A53" s="25">
        <v>44</v>
      </c>
      <c r="B53" s="26" t="s">
        <v>175</v>
      </c>
      <c r="C53" s="27" t="s">
        <v>176</v>
      </c>
      <c r="D53" s="27" t="s">
        <v>25</v>
      </c>
      <c r="E53" s="28">
        <v>22800</v>
      </c>
      <c r="F53" s="27" t="s">
        <v>177</v>
      </c>
      <c r="G53" s="29">
        <v>78.594790000000003</v>
      </c>
      <c r="H53" s="29">
        <v>179.31154000000001</v>
      </c>
      <c r="I53" s="30">
        <v>9.0835600000000003</v>
      </c>
      <c r="J53" s="29">
        <v>310.27231</v>
      </c>
      <c r="K53" s="27">
        <v>62</v>
      </c>
      <c r="L53" s="27" t="s">
        <v>31</v>
      </c>
      <c r="M53" s="28">
        <v>6175</v>
      </c>
      <c r="N53" s="29">
        <v>0.25901999999999997</v>
      </c>
      <c r="O53" s="29">
        <v>0.29504000000000002</v>
      </c>
      <c r="P53" s="31">
        <v>7.1510000000000009E-4</v>
      </c>
      <c r="Q53" s="27" t="s">
        <v>36</v>
      </c>
      <c r="R53" s="27" t="s">
        <v>27</v>
      </c>
    </row>
    <row r="54" spans="1:18" ht="33" customHeight="1" x14ac:dyDescent="0.15">
      <c r="A54" s="25">
        <v>45</v>
      </c>
      <c r="B54" s="26" t="s">
        <v>178</v>
      </c>
      <c r="C54" s="27" t="s">
        <v>179</v>
      </c>
      <c r="D54" s="27">
        <v>1890</v>
      </c>
      <c r="E54" s="28">
        <v>32775</v>
      </c>
      <c r="F54" s="27" t="s">
        <v>180</v>
      </c>
      <c r="G54" s="29">
        <v>249.80055999999999</v>
      </c>
      <c r="H54" s="29">
        <v>241.67501999999999</v>
      </c>
      <c r="I54" s="30">
        <v>6.7379800000000003</v>
      </c>
      <c r="J54" s="29">
        <v>418.18315999999999</v>
      </c>
      <c r="K54" s="27">
        <v>67</v>
      </c>
      <c r="L54" s="27" t="s">
        <v>31</v>
      </c>
      <c r="M54" s="28">
        <v>30201</v>
      </c>
      <c r="N54" s="29">
        <v>50.983339999999998</v>
      </c>
      <c r="O54" s="29">
        <v>83.402829999999994</v>
      </c>
      <c r="P54" s="31">
        <v>5.9492999999999994E-3</v>
      </c>
      <c r="Q54" s="27" t="s">
        <v>36</v>
      </c>
      <c r="R54" s="27" t="s">
        <v>27</v>
      </c>
    </row>
    <row r="55" spans="1:18" ht="33" customHeight="1" x14ac:dyDescent="0.15">
      <c r="A55" s="25">
        <v>46</v>
      </c>
      <c r="B55" s="26" t="s">
        <v>181</v>
      </c>
      <c r="C55" s="27" t="s">
        <v>182</v>
      </c>
      <c r="D55" s="27" t="s">
        <v>183</v>
      </c>
      <c r="E55" s="28">
        <v>200</v>
      </c>
      <c r="F55" s="27" t="s">
        <v>184</v>
      </c>
      <c r="G55" s="29">
        <v>3.0339800000000001</v>
      </c>
      <c r="H55" s="29">
        <v>11.375920000000001</v>
      </c>
      <c r="I55" s="30">
        <v>2.1984400000000002</v>
      </c>
      <c r="J55" s="29">
        <v>19.684360000000002</v>
      </c>
      <c r="K55" s="27">
        <v>60</v>
      </c>
      <c r="L55" s="27" t="s">
        <v>31</v>
      </c>
      <c r="M55" s="28">
        <v>20595274</v>
      </c>
      <c r="N55" s="29">
        <v>17.670339999999999</v>
      </c>
      <c r="O55" s="29">
        <v>17.670339999999999</v>
      </c>
      <c r="P55" s="31">
        <v>3.503E-4</v>
      </c>
      <c r="Q55" s="27" t="s">
        <v>45</v>
      </c>
      <c r="R55" s="27" t="s">
        <v>61</v>
      </c>
    </row>
    <row r="56" spans="1:18" ht="33" customHeight="1" x14ac:dyDescent="0.15">
      <c r="A56" s="25">
        <v>47</v>
      </c>
      <c r="B56" s="26" t="s">
        <v>185</v>
      </c>
      <c r="C56" s="27" t="s">
        <v>186</v>
      </c>
      <c r="D56" s="27">
        <v>2006</v>
      </c>
      <c r="E56" s="28">
        <v>200000</v>
      </c>
      <c r="F56" s="27" t="s">
        <v>187</v>
      </c>
      <c r="G56" s="29">
        <v>14.85332</v>
      </c>
      <c r="H56" s="29">
        <v>52.832099999999997</v>
      </c>
      <c r="I56" s="30">
        <v>6.2696100000000001</v>
      </c>
      <c r="J56" s="29">
        <v>91.418199999999999</v>
      </c>
      <c r="K56" s="27" t="s">
        <v>188</v>
      </c>
      <c r="L56" s="27" t="s">
        <v>31</v>
      </c>
      <c r="M56" s="28">
        <v>26500</v>
      </c>
      <c r="N56" s="29">
        <v>0.13414999999999999</v>
      </c>
      <c r="O56" s="29">
        <v>0.13414999999999999</v>
      </c>
      <c r="P56" s="31">
        <v>6.7000000000000002E-6</v>
      </c>
      <c r="Q56" s="27" t="s">
        <v>45</v>
      </c>
      <c r="R56" s="27" t="s">
        <v>49</v>
      </c>
    </row>
    <row r="57" spans="1:18" ht="33" customHeight="1" x14ac:dyDescent="0.15">
      <c r="A57" s="25">
        <v>48</v>
      </c>
      <c r="B57" s="26" t="s">
        <v>189</v>
      </c>
      <c r="C57" s="27" t="s">
        <v>190</v>
      </c>
      <c r="D57" s="27">
        <v>1909</v>
      </c>
      <c r="E57" s="28">
        <v>876</v>
      </c>
      <c r="F57" s="27" t="s">
        <v>72</v>
      </c>
      <c r="G57" s="29">
        <v>940.44731999999999</v>
      </c>
      <c r="H57" s="29">
        <v>1095</v>
      </c>
      <c r="I57" s="30">
        <v>25.631930000000001</v>
      </c>
      <c r="J57" s="29">
        <v>1894.73684</v>
      </c>
      <c r="K57" s="27">
        <v>66</v>
      </c>
      <c r="L57" s="27" t="s">
        <v>31</v>
      </c>
      <c r="M57" s="28">
        <v>95570</v>
      </c>
      <c r="N57" s="29">
        <v>11.426159999999999</v>
      </c>
      <c r="O57" s="29">
        <v>17.425000000000001</v>
      </c>
      <c r="P57" s="31">
        <v>5.0483000000000004E-3</v>
      </c>
      <c r="Q57" s="27" t="s">
        <v>36</v>
      </c>
      <c r="R57" s="27" t="s">
        <v>27</v>
      </c>
    </row>
    <row r="58" spans="1:18" ht="33" customHeight="1" x14ac:dyDescent="0.15">
      <c r="A58" s="25">
        <v>49</v>
      </c>
      <c r="B58" s="26" t="s">
        <v>191</v>
      </c>
      <c r="C58" s="27" t="s">
        <v>192</v>
      </c>
      <c r="D58" s="27" t="s">
        <v>25</v>
      </c>
      <c r="E58" s="28">
        <v>1531</v>
      </c>
      <c r="F58" s="27" t="s">
        <v>193</v>
      </c>
      <c r="G58" s="29">
        <v>391.47976</v>
      </c>
      <c r="H58" s="29">
        <v>373.68806000000001</v>
      </c>
      <c r="I58" s="30">
        <v>13.322789999999999</v>
      </c>
      <c r="J58" s="29">
        <v>646.61235999999997</v>
      </c>
      <c r="K58" s="27" t="s">
        <v>194</v>
      </c>
      <c r="L58" s="27" t="s">
        <v>31</v>
      </c>
      <c r="M58" s="28">
        <v>61178</v>
      </c>
      <c r="N58" s="29">
        <v>5.1974299999999998</v>
      </c>
      <c r="O58" s="29">
        <v>6.0757399999999997</v>
      </c>
      <c r="P58" s="31">
        <v>9.7369999999999998E-4</v>
      </c>
      <c r="Q58" s="27" t="s">
        <v>36</v>
      </c>
      <c r="R58" s="27" t="s">
        <v>32</v>
      </c>
    </row>
    <row r="59" spans="1:18" ht="33" customHeight="1" x14ac:dyDescent="0.15">
      <c r="A59" s="25">
        <v>50</v>
      </c>
      <c r="B59" s="26" t="s">
        <v>195</v>
      </c>
      <c r="C59" s="27" t="s">
        <v>196</v>
      </c>
      <c r="D59" s="27">
        <v>1969</v>
      </c>
      <c r="E59" s="28">
        <v>464</v>
      </c>
      <c r="F59" s="27" t="s">
        <v>72</v>
      </c>
      <c r="G59" s="29">
        <v>631.49008000000003</v>
      </c>
      <c r="H59" s="29">
        <v>537.65932999999995</v>
      </c>
      <c r="I59" s="30">
        <v>21.302710000000001</v>
      </c>
      <c r="J59" s="29">
        <v>930.34059000000002</v>
      </c>
      <c r="K59" s="27" t="s">
        <v>197</v>
      </c>
      <c r="L59" s="27" t="s">
        <v>31</v>
      </c>
      <c r="M59" s="28" t="s">
        <v>25</v>
      </c>
      <c r="N59" s="29" t="s">
        <v>25</v>
      </c>
      <c r="O59" s="29" t="s">
        <v>25</v>
      </c>
      <c r="P59" s="31" t="s">
        <v>25</v>
      </c>
      <c r="Q59" s="27" t="s">
        <v>36</v>
      </c>
      <c r="R59" s="27" t="s">
        <v>27</v>
      </c>
    </row>
    <row r="60" spans="1:18" ht="33" customHeight="1" x14ac:dyDescent="0.15">
      <c r="A60" s="25">
        <v>51</v>
      </c>
      <c r="B60" s="26" t="s">
        <v>198</v>
      </c>
      <c r="C60" s="27" t="s">
        <v>199</v>
      </c>
      <c r="D60" s="27">
        <v>2001</v>
      </c>
      <c r="E60" s="28">
        <v>930</v>
      </c>
      <c r="F60" s="27" t="s">
        <v>200</v>
      </c>
      <c r="G60" s="29">
        <v>8.3633100000000002</v>
      </c>
      <c r="H60" s="29">
        <v>17.484819999999999</v>
      </c>
      <c r="I60" s="30">
        <v>2.3534000000000002</v>
      </c>
      <c r="J60" s="29">
        <v>30.254919999999998</v>
      </c>
      <c r="K60" s="27">
        <v>60</v>
      </c>
      <c r="L60" s="27" t="s">
        <v>31</v>
      </c>
      <c r="M60" s="28">
        <v>51846</v>
      </c>
      <c r="N60" s="29">
        <v>17.887920000000001</v>
      </c>
      <c r="O60" s="29">
        <v>17.887920000000001</v>
      </c>
      <c r="P60" s="31">
        <v>4.0189999999999996E-4</v>
      </c>
      <c r="Q60" s="27" t="s">
        <v>26</v>
      </c>
      <c r="R60" s="27" t="s">
        <v>37</v>
      </c>
    </row>
    <row r="61" spans="1:18" ht="33" customHeight="1" x14ac:dyDescent="0.15">
      <c r="A61" s="25">
        <v>52</v>
      </c>
      <c r="B61" s="26" t="s">
        <v>201</v>
      </c>
      <c r="C61" s="27" t="s">
        <v>202</v>
      </c>
      <c r="D61" s="27">
        <v>1990</v>
      </c>
      <c r="E61" s="28">
        <v>11182</v>
      </c>
      <c r="F61" s="27" t="s">
        <v>203</v>
      </c>
      <c r="G61" s="29">
        <v>40.237760000000002</v>
      </c>
      <c r="H61" s="29">
        <v>127.81180999999999</v>
      </c>
      <c r="I61" s="30">
        <v>6.2998700000000003</v>
      </c>
      <c r="J61" s="29">
        <v>221.15958000000001</v>
      </c>
      <c r="K61" s="27" t="s">
        <v>204</v>
      </c>
      <c r="L61" s="27" t="s">
        <v>44</v>
      </c>
      <c r="M61" s="28">
        <v>1964500</v>
      </c>
      <c r="N61" s="29">
        <v>104.39933000000001</v>
      </c>
      <c r="O61" s="29">
        <v>104.95413000000001</v>
      </c>
      <c r="P61" s="31">
        <v>6.999E-3</v>
      </c>
      <c r="Q61" s="27" t="s">
        <v>26</v>
      </c>
      <c r="R61" s="27" t="s">
        <v>27</v>
      </c>
    </row>
    <row r="62" spans="1:18" ht="33" customHeight="1" x14ac:dyDescent="0.15">
      <c r="A62" s="25">
        <v>53</v>
      </c>
      <c r="B62" s="26" t="s">
        <v>205</v>
      </c>
      <c r="C62" s="27" t="s">
        <v>206</v>
      </c>
      <c r="D62" s="27" t="s">
        <v>207</v>
      </c>
      <c r="E62" s="28">
        <v>2000</v>
      </c>
      <c r="F62" s="27" t="s">
        <v>208</v>
      </c>
      <c r="G62" s="29">
        <v>19.413039999999999</v>
      </c>
      <c r="H62" s="29">
        <v>47.024520000000003</v>
      </c>
      <c r="I62" s="30">
        <v>17.424489999999999</v>
      </c>
      <c r="J62" s="29">
        <v>81.369029999999995</v>
      </c>
      <c r="K62" s="27">
        <v>65</v>
      </c>
      <c r="L62" s="27" t="s">
        <v>31</v>
      </c>
      <c r="M62" s="28">
        <v>310000</v>
      </c>
      <c r="N62" s="29">
        <v>14.835129999999999</v>
      </c>
      <c r="O62" s="29">
        <v>24.021059999999999</v>
      </c>
      <c r="P62" s="31">
        <v>1.5300000000000001E-4</v>
      </c>
      <c r="Q62" s="27" t="s">
        <v>45</v>
      </c>
      <c r="R62" s="27" t="s">
        <v>89</v>
      </c>
    </row>
    <row r="63" spans="1:18" ht="33" customHeight="1" x14ac:dyDescent="0.15">
      <c r="A63" s="25">
        <v>54</v>
      </c>
      <c r="B63" s="26" t="s">
        <v>209</v>
      </c>
      <c r="C63" s="27" t="s">
        <v>210</v>
      </c>
      <c r="D63" s="27">
        <v>2003</v>
      </c>
      <c r="E63" s="28">
        <v>50</v>
      </c>
      <c r="F63" s="27" t="s">
        <v>48</v>
      </c>
      <c r="G63" s="29">
        <v>35.692</v>
      </c>
      <c r="H63" s="29">
        <v>46.948360000000001</v>
      </c>
      <c r="I63" s="30">
        <v>32.635570000000001</v>
      </c>
      <c r="J63" s="29">
        <v>81.237250000000003</v>
      </c>
      <c r="K63" s="27">
        <v>67</v>
      </c>
      <c r="L63" s="27" t="s">
        <v>85</v>
      </c>
      <c r="M63" s="28">
        <v>2090</v>
      </c>
      <c r="N63" s="29">
        <v>34.856569999999998</v>
      </c>
      <c r="O63" s="29">
        <v>93.012910000000005</v>
      </c>
      <c r="P63" s="31">
        <v>1.2081100000000001E-2</v>
      </c>
      <c r="Q63" s="27" t="s">
        <v>45</v>
      </c>
      <c r="R63" s="27" t="s">
        <v>49</v>
      </c>
    </row>
    <row r="64" spans="1:18" ht="33" customHeight="1" x14ac:dyDescent="0.15">
      <c r="A64" s="25">
        <v>55</v>
      </c>
      <c r="B64" s="26" t="s">
        <v>211</v>
      </c>
      <c r="C64" s="27" t="s">
        <v>212</v>
      </c>
      <c r="D64" s="27">
        <v>2008</v>
      </c>
      <c r="E64" s="28">
        <v>100000</v>
      </c>
      <c r="F64" s="27" t="s">
        <v>213</v>
      </c>
      <c r="G64" s="29">
        <v>87.150499999999994</v>
      </c>
      <c r="H64" s="29">
        <v>118.46487999999999</v>
      </c>
      <c r="I64" s="30">
        <v>3.8917099999999998</v>
      </c>
      <c r="J64" s="29">
        <v>204.98608999999999</v>
      </c>
      <c r="K64" s="27">
        <v>65</v>
      </c>
      <c r="L64" s="27" t="s">
        <v>31</v>
      </c>
      <c r="M64" s="28">
        <v>4640000</v>
      </c>
      <c r="N64" s="29">
        <v>49.760069999999999</v>
      </c>
      <c r="O64" s="29">
        <v>70.281959999999998</v>
      </c>
      <c r="P64" s="31">
        <v>6.4000000000000006E-6</v>
      </c>
      <c r="Q64" s="27" t="s">
        <v>36</v>
      </c>
      <c r="R64" s="27" t="s">
        <v>49</v>
      </c>
    </row>
    <row r="65" spans="1:18" ht="33" customHeight="1" x14ac:dyDescent="0.15">
      <c r="A65" s="25">
        <v>56</v>
      </c>
      <c r="B65" s="26" t="s">
        <v>214</v>
      </c>
      <c r="C65" s="27" t="s">
        <v>215</v>
      </c>
      <c r="D65" s="27">
        <v>2002</v>
      </c>
      <c r="E65" s="28">
        <v>75</v>
      </c>
      <c r="F65" s="27" t="s">
        <v>216</v>
      </c>
      <c r="G65" s="29">
        <v>83.319000000000003</v>
      </c>
      <c r="H65" s="29">
        <v>230.76922999999999</v>
      </c>
      <c r="I65" s="30">
        <v>30.664400000000001</v>
      </c>
      <c r="J65" s="29">
        <v>399.31229000000002</v>
      </c>
      <c r="K65" s="27">
        <v>65</v>
      </c>
      <c r="L65" s="27" t="s">
        <v>85</v>
      </c>
      <c r="M65" s="28">
        <v>125883</v>
      </c>
      <c r="N65" s="29">
        <v>74.121639999999999</v>
      </c>
      <c r="O65" s="29">
        <v>107.79038</v>
      </c>
      <c r="P65" s="31">
        <v>1.96717E-2</v>
      </c>
      <c r="Q65" s="27" t="s">
        <v>25</v>
      </c>
      <c r="R65" s="27" t="s">
        <v>25</v>
      </c>
    </row>
    <row r="66" spans="1:18" ht="33" customHeight="1" x14ac:dyDescent="0.15">
      <c r="A66" s="25">
        <v>57</v>
      </c>
      <c r="B66" s="26" t="s">
        <v>217</v>
      </c>
      <c r="C66" s="27" t="s">
        <v>218</v>
      </c>
      <c r="D66" s="27">
        <v>1990</v>
      </c>
      <c r="E66" s="28">
        <v>1000</v>
      </c>
      <c r="F66" s="27" t="s">
        <v>219</v>
      </c>
      <c r="G66" s="29">
        <v>14.523300000000001</v>
      </c>
      <c r="H66" s="29">
        <v>45.390590000000003</v>
      </c>
      <c r="I66" s="30">
        <v>16.435759999999998</v>
      </c>
      <c r="J66" s="29">
        <v>78.541759999999996</v>
      </c>
      <c r="K66" s="27" t="s">
        <v>204</v>
      </c>
      <c r="L66" s="27" t="s">
        <v>44</v>
      </c>
      <c r="M66" s="28" t="s">
        <v>25</v>
      </c>
      <c r="N66" s="29" t="s">
        <v>25</v>
      </c>
      <c r="O66" s="29" t="s">
        <v>25</v>
      </c>
      <c r="P66" s="31" t="s">
        <v>25</v>
      </c>
      <c r="Q66" s="27" t="s">
        <v>45</v>
      </c>
      <c r="R66" s="27" t="s">
        <v>27</v>
      </c>
    </row>
    <row r="67" spans="1:18" ht="33" customHeight="1" x14ac:dyDescent="0.15">
      <c r="A67" s="25">
        <v>58</v>
      </c>
      <c r="B67" s="26" t="s">
        <v>220</v>
      </c>
      <c r="C67" s="27" t="s">
        <v>221</v>
      </c>
      <c r="D67" s="27">
        <v>1990</v>
      </c>
      <c r="E67" s="28">
        <v>64.03</v>
      </c>
      <c r="F67" s="27" t="s">
        <v>216</v>
      </c>
      <c r="G67" s="29">
        <v>70.71217</v>
      </c>
      <c r="H67" s="29">
        <v>127.80439</v>
      </c>
      <c r="I67" s="30">
        <v>6.2235300000000002</v>
      </c>
      <c r="J67" s="29">
        <v>221.14675</v>
      </c>
      <c r="K67" s="27">
        <v>67</v>
      </c>
      <c r="L67" s="27" t="s">
        <v>44</v>
      </c>
      <c r="M67" s="28" t="s">
        <v>25</v>
      </c>
      <c r="N67" s="29" t="s">
        <v>25</v>
      </c>
      <c r="O67" s="29" t="s">
        <v>25</v>
      </c>
      <c r="P67" s="31" t="s">
        <v>25</v>
      </c>
      <c r="Q67" s="27" t="s">
        <v>36</v>
      </c>
      <c r="R67" s="27" t="s">
        <v>27</v>
      </c>
    </row>
    <row r="68" spans="1:18" ht="33" customHeight="1" x14ac:dyDescent="0.15">
      <c r="A68" s="25">
        <v>59</v>
      </c>
      <c r="B68" s="26" t="s">
        <v>222</v>
      </c>
      <c r="C68" s="27" t="s">
        <v>123</v>
      </c>
      <c r="D68" s="27">
        <v>2004</v>
      </c>
      <c r="E68" s="28">
        <v>500</v>
      </c>
      <c r="F68" s="27" t="s">
        <v>223</v>
      </c>
      <c r="G68" s="29">
        <v>36.740349999999999</v>
      </c>
      <c r="H68" s="29">
        <v>108.74293</v>
      </c>
      <c r="I68" s="30">
        <v>45.120579999999997</v>
      </c>
      <c r="J68" s="29">
        <v>188.16369</v>
      </c>
      <c r="K68" s="27">
        <v>70</v>
      </c>
      <c r="L68" s="27" t="s">
        <v>44</v>
      </c>
      <c r="M68" s="28">
        <v>83000</v>
      </c>
      <c r="N68" s="29">
        <v>60.793390000000002</v>
      </c>
      <c r="O68" s="29">
        <v>125.54263</v>
      </c>
      <c r="P68" s="31">
        <v>1.3110599999999998E-2</v>
      </c>
      <c r="Q68" s="27" t="s">
        <v>45</v>
      </c>
      <c r="R68" s="27" t="s">
        <v>89</v>
      </c>
    </row>
    <row r="69" spans="1:18" ht="33" customHeight="1" x14ac:dyDescent="0.15">
      <c r="A69" s="25">
        <v>60</v>
      </c>
      <c r="B69" s="26" t="s">
        <v>224</v>
      </c>
      <c r="C69" s="27" t="s">
        <v>225</v>
      </c>
      <c r="D69" s="27">
        <v>1990</v>
      </c>
      <c r="E69" s="28">
        <v>84.6</v>
      </c>
      <c r="F69" s="27" t="s">
        <v>226</v>
      </c>
      <c r="G69" s="29">
        <v>90.824020000000004</v>
      </c>
      <c r="H69" s="29">
        <v>186.34361000000001</v>
      </c>
      <c r="I69" s="30">
        <v>8.1989199999999993</v>
      </c>
      <c r="J69" s="29">
        <v>322.44027999999997</v>
      </c>
      <c r="K69" s="27" t="s">
        <v>227</v>
      </c>
      <c r="L69" s="27" t="s">
        <v>44</v>
      </c>
      <c r="M69" s="28" t="s">
        <v>25</v>
      </c>
      <c r="N69" s="29" t="s">
        <v>25</v>
      </c>
      <c r="O69" s="29" t="s">
        <v>25</v>
      </c>
      <c r="P69" s="31" t="s">
        <v>25</v>
      </c>
      <c r="Q69" s="27" t="s">
        <v>36</v>
      </c>
      <c r="R69" s="27" t="s">
        <v>27</v>
      </c>
    </row>
    <row r="70" spans="1:18" ht="33" customHeight="1" x14ac:dyDescent="0.15">
      <c r="A70" s="25">
        <v>61</v>
      </c>
      <c r="B70" s="26" t="s">
        <v>228</v>
      </c>
      <c r="C70" s="27" t="s">
        <v>229</v>
      </c>
      <c r="D70" s="27">
        <v>1982</v>
      </c>
      <c r="E70" s="28">
        <v>300</v>
      </c>
      <c r="F70" s="27" t="s">
        <v>230</v>
      </c>
      <c r="G70" s="29">
        <v>69.524699999999996</v>
      </c>
      <c r="H70" s="29">
        <v>207.32550000000001</v>
      </c>
      <c r="I70" s="30">
        <v>10.940899999999999</v>
      </c>
      <c r="J70" s="29">
        <v>358.74635999999998</v>
      </c>
      <c r="K70" s="27">
        <v>60</v>
      </c>
      <c r="L70" s="27" t="s">
        <v>31</v>
      </c>
      <c r="M70" s="28">
        <v>120496</v>
      </c>
      <c r="N70" s="29">
        <v>5.4955600000000002</v>
      </c>
      <c r="O70" s="29">
        <v>5.4955600000000002</v>
      </c>
      <c r="P70" s="31">
        <v>5.2809999999999999E-4</v>
      </c>
      <c r="Q70" s="27" t="s">
        <v>26</v>
      </c>
      <c r="R70" s="27" t="s">
        <v>49</v>
      </c>
    </row>
    <row r="71" spans="1:18" ht="33" customHeight="1" x14ac:dyDescent="0.15">
      <c r="A71" s="25">
        <v>62</v>
      </c>
      <c r="B71" s="26" t="s">
        <v>231</v>
      </c>
      <c r="C71" s="27" t="s">
        <v>232</v>
      </c>
      <c r="D71" s="27">
        <v>2010</v>
      </c>
      <c r="E71" s="28">
        <v>2300</v>
      </c>
      <c r="F71" s="27" t="s">
        <v>233</v>
      </c>
      <c r="G71" s="29">
        <v>150.32685000000001</v>
      </c>
      <c r="H71" s="29">
        <v>235.75236000000001</v>
      </c>
      <c r="I71" s="30">
        <v>21.25254</v>
      </c>
      <c r="J71" s="29">
        <v>407.93486999999999</v>
      </c>
      <c r="K71" s="27">
        <v>65</v>
      </c>
      <c r="L71" s="27" t="s">
        <v>44</v>
      </c>
      <c r="M71" s="28">
        <v>16172</v>
      </c>
      <c r="N71" s="29">
        <v>65.590530000000001</v>
      </c>
      <c r="O71" s="29">
        <v>94.595230000000001</v>
      </c>
      <c r="P71" s="31">
        <v>9.7158999999999995E-3</v>
      </c>
      <c r="Q71" s="27" t="s">
        <v>26</v>
      </c>
      <c r="R71" s="27" t="s">
        <v>61</v>
      </c>
    </row>
    <row r="72" spans="1:18" ht="33" customHeight="1" x14ac:dyDescent="0.15">
      <c r="A72" s="25">
        <v>63</v>
      </c>
      <c r="B72" s="26" t="s">
        <v>234</v>
      </c>
      <c r="C72" s="27" t="s">
        <v>235</v>
      </c>
      <c r="D72" s="27">
        <v>1956</v>
      </c>
      <c r="E72" s="28">
        <v>431.21</v>
      </c>
      <c r="F72" s="27" t="s">
        <v>72</v>
      </c>
      <c r="G72" s="29">
        <v>462.36923000000002</v>
      </c>
      <c r="H72" s="29">
        <v>771.39535000000001</v>
      </c>
      <c r="I72" s="30">
        <v>29.039400000000001</v>
      </c>
      <c r="J72" s="29">
        <v>1334.78647</v>
      </c>
      <c r="K72" s="27">
        <v>60</v>
      </c>
      <c r="L72" s="27" t="s">
        <v>31</v>
      </c>
      <c r="M72" s="28">
        <v>5137</v>
      </c>
      <c r="N72" s="29">
        <v>4.9819599999999999</v>
      </c>
      <c r="O72" s="29">
        <v>4.9819599999999999</v>
      </c>
      <c r="P72" s="31">
        <v>2.7012999999999998E-3</v>
      </c>
      <c r="Q72" s="27" t="s">
        <v>36</v>
      </c>
      <c r="R72" s="27" t="s">
        <v>32</v>
      </c>
    </row>
    <row r="73" spans="1:18" ht="33" customHeight="1" x14ac:dyDescent="0.15">
      <c r="A73" s="25">
        <v>65</v>
      </c>
      <c r="B73" s="26" t="s">
        <v>236</v>
      </c>
      <c r="C73" s="27" t="s">
        <v>237</v>
      </c>
      <c r="D73" s="27" t="s">
        <v>238</v>
      </c>
      <c r="E73" s="28">
        <v>5000</v>
      </c>
      <c r="F73" s="27" t="s">
        <v>239</v>
      </c>
      <c r="G73" s="29">
        <v>140.452</v>
      </c>
      <c r="H73" s="29">
        <v>293.08323999999999</v>
      </c>
      <c r="I73" s="30">
        <v>18.152950000000001</v>
      </c>
      <c r="J73" s="29">
        <v>507.13754999999998</v>
      </c>
      <c r="K73" s="27">
        <v>60</v>
      </c>
      <c r="L73" s="27" t="s">
        <v>85</v>
      </c>
      <c r="M73" s="28">
        <v>184487</v>
      </c>
      <c r="N73" s="29">
        <v>102.70103</v>
      </c>
      <c r="O73" s="29">
        <v>102.70103</v>
      </c>
      <c r="P73" s="31">
        <v>2.8953199999999998E-2</v>
      </c>
      <c r="Q73" s="27" t="s">
        <v>26</v>
      </c>
      <c r="R73" s="27" t="s">
        <v>89</v>
      </c>
    </row>
    <row r="74" spans="1:18" ht="33" customHeight="1" x14ac:dyDescent="0.15">
      <c r="A74" s="25">
        <v>66</v>
      </c>
      <c r="B74" s="26" t="s">
        <v>240</v>
      </c>
      <c r="C74" s="27" t="s">
        <v>241</v>
      </c>
      <c r="D74" s="27" t="s">
        <v>242</v>
      </c>
      <c r="E74" s="28">
        <v>580</v>
      </c>
      <c r="F74" s="27" t="s">
        <v>40</v>
      </c>
      <c r="G74" s="29">
        <v>35.167200000000001</v>
      </c>
      <c r="H74" s="29">
        <v>71.375829999999993</v>
      </c>
      <c r="I74" s="30">
        <v>4.6623900000000003</v>
      </c>
      <c r="J74" s="29">
        <v>123.50539999999999</v>
      </c>
      <c r="K74" s="27">
        <v>65</v>
      </c>
      <c r="L74" s="27" t="s">
        <v>44</v>
      </c>
      <c r="M74" s="28">
        <v>5100000</v>
      </c>
      <c r="N74" s="29">
        <v>41.882869999999997</v>
      </c>
      <c r="O74" s="29">
        <v>62.087679999999999</v>
      </c>
      <c r="P74" s="31">
        <v>1.9637000000000001E-3</v>
      </c>
      <c r="Q74" s="27" t="s">
        <v>26</v>
      </c>
      <c r="R74" s="27" t="s">
        <v>37</v>
      </c>
    </row>
    <row r="75" spans="1:18" ht="33" customHeight="1" x14ac:dyDescent="0.15">
      <c r="A75" s="25">
        <v>67</v>
      </c>
      <c r="B75" s="26" t="s">
        <v>243</v>
      </c>
      <c r="C75" s="27" t="s">
        <v>244</v>
      </c>
      <c r="D75" s="27">
        <v>1999</v>
      </c>
      <c r="E75" s="28">
        <v>100</v>
      </c>
      <c r="F75" s="27" t="s">
        <v>245</v>
      </c>
      <c r="G75" s="29">
        <v>4.98766</v>
      </c>
      <c r="H75" s="29">
        <v>14.874309999999999</v>
      </c>
      <c r="I75" s="30">
        <v>3.5709200000000001</v>
      </c>
      <c r="J75" s="29">
        <v>25.73781</v>
      </c>
      <c r="K75" s="27" t="s">
        <v>246</v>
      </c>
      <c r="L75" s="27" t="s">
        <v>44</v>
      </c>
      <c r="M75" s="28">
        <v>4986</v>
      </c>
      <c r="N75" s="29">
        <v>0.73970999999999998</v>
      </c>
      <c r="O75" s="29">
        <v>0.69794</v>
      </c>
      <c r="P75" s="31">
        <v>5.0099999999999998E-5</v>
      </c>
      <c r="Q75" s="27" t="s">
        <v>45</v>
      </c>
      <c r="R75" s="27" t="s">
        <v>27</v>
      </c>
    </row>
    <row r="76" spans="1:18" ht="33" customHeight="1" x14ac:dyDescent="0.15">
      <c r="A76" s="25">
        <v>68</v>
      </c>
      <c r="B76" s="26" t="s">
        <v>247</v>
      </c>
      <c r="C76" s="27" t="s">
        <v>248</v>
      </c>
      <c r="D76" s="27" t="s">
        <v>25</v>
      </c>
      <c r="E76" s="28">
        <v>126500</v>
      </c>
      <c r="F76" s="27" t="s">
        <v>249</v>
      </c>
      <c r="G76" s="29">
        <v>63.434179999999998</v>
      </c>
      <c r="H76" s="29">
        <v>190.55596</v>
      </c>
      <c r="I76" s="30">
        <v>18.537610000000001</v>
      </c>
      <c r="J76" s="29">
        <v>329.72913</v>
      </c>
      <c r="K76" s="27" t="s">
        <v>250</v>
      </c>
      <c r="L76" s="27" t="s">
        <v>31</v>
      </c>
      <c r="M76" s="28">
        <v>1693</v>
      </c>
      <c r="N76" s="29">
        <v>0.98180000000000001</v>
      </c>
      <c r="O76" s="29">
        <v>0.75956000000000001</v>
      </c>
      <c r="P76" s="31">
        <v>1.0569999999999999E-4</v>
      </c>
      <c r="Q76" s="27" t="s">
        <v>45</v>
      </c>
      <c r="R76" s="27" t="s">
        <v>49</v>
      </c>
    </row>
    <row r="77" spans="1:18" ht="33" customHeight="1" x14ac:dyDescent="0.15">
      <c r="A77" s="25">
        <v>69</v>
      </c>
      <c r="B77" s="26" t="s">
        <v>251</v>
      </c>
      <c r="C77" s="27" t="s">
        <v>252</v>
      </c>
      <c r="D77" s="27">
        <v>1992</v>
      </c>
      <c r="E77" s="28">
        <v>280</v>
      </c>
      <c r="F77" s="27" t="s">
        <v>253</v>
      </c>
      <c r="G77" s="29">
        <v>6.5535399999999999</v>
      </c>
      <c r="H77" s="29">
        <v>15.88022</v>
      </c>
      <c r="I77" s="30">
        <v>15.46767</v>
      </c>
      <c r="J77" s="29">
        <v>27.478390000000001</v>
      </c>
      <c r="K77" s="27" t="s">
        <v>254</v>
      </c>
      <c r="L77" s="27" t="s">
        <v>31</v>
      </c>
      <c r="M77" s="28">
        <v>341188</v>
      </c>
      <c r="N77" s="29">
        <v>23.8231</v>
      </c>
      <c r="O77" s="29">
        <v>19.310960000000001</v>
      </c>
      <c r="P77" s="31">
        <v>2.7100999999999996E-3</v>
      </c>
      <c r="Q77" s="27" t="s">
        <v>255</v>
      </c>
      <c r="R77" s="27" t="s">
        <v>89</v>
      </c>
    </row>
    <row r="78" spans="1:18" ht="33" customHeight="1" x14ac:dyDescent="0.15">
      <c r="A78" s="25">
        <v>70</v>
      </c>
      <c r="B78" s="26" t="s">
        <v>256</v>
      </c>
      <c r="C78" s="27" t="s">
        <v>257</v>
      </c>
      <c r="D78" s="27">
        <v>2017</v>
      </c>
      <c r="E78" s="28">
        <v>10000</v>
      </c>
      <c r="F78" s="27" t="s">
        <v>258</v>
      </c>
      <c r="G78" s="29">
        <v>7.5302300000000004</v>
      </c>
      <c r="H78" s="29">
        <v>35.512619999999998</v>
      </c>
      <c r="I78" s="30">
        <v>6.7802600000000002</v>
      </c>
      <c r="J78" s="29">
        <v>61.449379999999998</v>
      </c>
      <c r="K78" s="27">
        <v>90</v>
      </c>
      <c r="L78" s="27" t="s">
        <v>85</v>
      </c>
      <c r="M78" s="28">
        <v>32000</v>
      </c>
      <c r="N78" s="29">
        <v>0.63241000000000003</v>
      </c>
      <c r="O78" s="29">
        <v>52.459020000000002</v>
      </c>
      <c r="P78" s="31" t="s">
        <v>25</v>
      </c>
      <c r="Q78" s="27" t="s">
        <v>45</v>
      </c>
      <c r="R78" s="27" t="s">
        <v>49</v>
      </c>
    </row>
    <row r="79" spans="1:18" ht="33" customHeight="1" x14ac:dyDescent="0.15">
      <c r="A79" s="25">
        <v>71</v>
      </c>
      <c r="B79" s="26" t="s">
        <v>259</v>
      </c>
      <c r="C79" s="27" t="s">
        <v>260</v>
      </c>
      <c r="D79" s="27" t="s">
        <v>261</v>
      </c>
      <c r="E79" s="28">
        <v>1000</v>
      </c>
      <c r="F79" s="27" t="s">
        <v>262</v>
      </c>
      <c r="G79" s="29">
        <v>74.593999999999994</v>
      </c>
      <c r="H79" s="29">
        <v>158.55399</v>
      </c>
      <c r="I79" s="30">
        <v>16.726859999999999</v>
      </c>
      <c r="J79" s="29">
        <v>274.35442</v>
      </c>
      <c r="K79" s="27">
        <v>60</v>
      </c>
      <c r="L79" s="27" t="s">
        <v>85</v>
      </c>
      <c r="M79" s="28">
        <v>152272</v>
      </c>
      <c r="N79" s="29">
        <v>113.58157</v>
      </c>
      <c r="O79" s="29">
        <v>113.58157</v>
      </c>
      <c r="P79" s="31">
        <v>1.15313E-2</v>
      </c>
      <c r="Q79" s="27" t="s">
        <v>26</v>
      </c>
      <c r="R79" s="27" t="s">
        <v>89</v>
      </c>
    </row>
    <row r="80" spans="1:18" ht="33" customHeight="1" x14ac:dyDescent="0.15">
      <c r="A80" s="25">
        <v>72</v>
      </c>
      <c r="B80" s="26" t="s">
        <v>263</v>
      </c>
      <c r="C80" s="27" t="s">
        <v>264</v>
      </c>
      <c r="D80" s="27">
        <v>2005</v>
      </c>
      <c r="E80" s="28">
        <v>37.5</v>
      </c>
      <c r="F80" s="27" t="s">
        <v>25</v>
      </c>
      <c r="G80" s="29">
        <v>34.774389999999997</v>
      </c>
      <c r="H80" s="29" t="s">
        <v>25</v>
      </c>
      <c r="I80" s="30" t="s">
        <v>25</v>
      </c>
      <c r="J80" s="29" t="s">
        <v>25</v>
      </c>
      <c r="K80" s="27">
        <v>60</v>
      </c>
      <c r="L80" s="27" t="s">
        <v>25</v>
      </c>
      <c r="M80" s="28">
        <v>202</v>
      </c>
      <c r="N80" s="29">
        <v>68.474580000000003</v>
      </c>
      <c r="O80" s="29" t="s">
        <v>25</v>
      </c>
      <c r="P80" s="31" t="s">
        <v>25</v>
      </c>
      <c r="Q80" s="27" t="s">
        <v>26</v>
      </c>
      <c r="R80" s="27" t="s">
        <v>49</v>
      </c>
    </row>
    <row r="81" spans="1:18" ht="33" customHeight="1" x14ac:dyDescent="0.15">
      <c r="A81" s="25">
        <v>73</v>
      </c>
      <c r="B81" s="26" t="s">
        <v>265</v>
      </c>
      <c r="C81" s="27" t="s">
        <v>58</v>
      </c>
      <c r="D81" s="27" t="s">
        <v>266</v>
      </c>
      <c r="E81" s="28">
        <v>2000</v>
      </c>
      <c r="F81" s="27" t="s">
        <v>184</v>
      </c>
      <c r="G81" s="29">
        <v>18.721640000000001</v>
      </c>
      <c r="H81" s="29">
        <v>63.613230000000001</v>
      </c>
      <c r="I81" s="30">
        <v>30.77375</v>
      </c>
      <c r="J81" s="29">
        <v>110.07335999999999</v>
      </c>
      <c r="K81" s="27">
        <v>70</v>
      </c>
      <c r="L81" s="27" t="s">
        <v>44</v>
      </c>
      <c r="M81" s="28">
        <v>635938</v>
      </c>
      <c r="N81" s="29">
        <v>31.174440000000001</v>
      </c>
      <c r="O81" s="29">
        <v>79.905060000000006</v>
      </c>
      <c r="P81" s="31">
        <v>7.0347999999999999E-3</v>
      </c>
      <c r="Q81" s="27" t="s">
        <v>255</v>
      </c>
      <c r="R81" s="27" t="s">
        <v>61</v>
      </c>
    </row>
    <row r="82" spans="1:18" ht="33" customHeight="1" x14ac:dyDescent="0.15">
      <c r="A82" s="25">
        <v>74</v>
      </c>
      <c r="B82" s="26" t="s">
        <v>267</v>
      </c>
      <c r="C82" s="27" t="s">
        <v>268</v>
      </c>
      <c r="D82" s="27">
        <v>1957</v>
      </c>
      <c r="E82" s="28">
        <v>1113.56</v>
      </c>
      <c r="F82" s="27" t="s">
        <v>72</v>
      </c>
      <c r="G82" s="29">
        <v>1200.5179000000001</v>
      </c>
      <c r="H82" s="29">
        <v>1371.37931</v>
      </c>
      <c r="I82" s="30">
        <v>33.534950000000002</v>
      </c>
      <c r="J82" s="29">
        <v>2372.9706900000001</v>
      </c>
      <c r="K82" s="27">
        <v>65</v>
      </c>
      <c r="L82" s="27" t="s">
        <v>85</v>
      </c>
      <c r="M82" s="28">
        <v>3131400</v>
      </c>
      <c r="N82" s="29">
        <v>79.807609999999997</v>
      </c>
      <c r="O82" s="29">
        <v>109.86732000000001</v>
      </c>
      <c r="P82" s="31">
        <v>6.2008500000000001E-2</v>
      </c>
      <c r="Q82" s="27" t="s">
        <v>36</v>
      </c>
      <c r="R82" s="27" t="s">
        <v>27</v>
      </c>
    </row>
    <row r="83" spans="1:18" ht="33" customHeight="1" x14ac:dyDescent="0.15">
      <c r="A83" s="25">
        <v>75</v>
      </c>
      <c r="B83" s="26" t="s">
        <v>269</v>
      </c>
      <c r="C83" s="27" t="s">
        <v>270</v>
      </c>
      <c r="D83" s="27" t="s">
        <v>271</v>
      </c>
      <c r="E83" s="28">
        <v>1622.96</v>
      </c>
      <c r="F83" s="27" t="s">
        <v>272</v>
      </c>
      <c r="G83" s="29">
        <v>1048.7096899999999</v>
      </c>
      <c r="H83" s="29">
        <v>1105.5585799999999</v>
      </c>
      <c r="I83" s="30">
        <v>36.880940000000002</v>
      </c>
      <c r="J83" s="29">
        <v>1913.00692</v>
      </c>
      <c r="K83" s="27">
        <v>65</v>
      </c>
      <c r="L83" s="27" t="s">
        <v>85</v>
      </c>
      <c r="M83" s="28">
        <v>598933</v>
      </c>
      <c r="N83" s="29">
        <v>70.833879999999994</v>
      </c>
      <c r="O83" s="29">
        <v>99.186869999999999</v>
      </c>
      <c r="P83" s="31">
        <v>4.4840600000000001E-2</v>
      </c>
      <c r="Q83" s="27" t="s">
        <v>36</v>
      </c>
      <c r="R83" s="27" t="s">
        <v>49</v>
      </c>
    </row>
    <row r="84" spans="1:18" ht="33" customHeight="1" x14ac:dyDescent="0.15">
      <c r="A84" s="25">
        <v>76</v>
      </c>
      <c r="B84" s="26" t="s">
        <v>273</v>
      </c>
      <c r="C84" s="27" t="s">
        <v>274</v>
      </c>
      <c r="D84" s="27">
        <v>2011</v>
      </c>
      <c r="E84" s="28">
        <v>5000</v>
      </c>
      <c r="F84" s="27" t="s">
        <v>275</v>
      </c>
      <c r="G84" s="29">
        <v>25.126000000000001</v>
      </c>
      <c r="H84" s="29">
        <v>57.485799999999998</v>
      </c>
      <c r="I84" s="30">
        <v>11.11979</v>
      </c>
      <c r="J84" s="29">
        <v>99.470740000000006</v>
      </c>
      <c r="K84" s="27" t="s">
        <v>276</v>
      </c>
      <c r="L84" s="27" t="s">
        <v>277</v>
      </c>
      <c r="M84" s="28">
        <v>25000</v>
      </c>
      <c r="N84" s="29">
        <v>0.30643999999999999</v>
      </c>
      <c r="O84" s="29">
        <v>0.50136999999999998</v>
      </c>
      <c r="P84" s="31">
        <v>3.3699999999999999E-5</v>
      </c>
      <c r="Q84" s="27" t="s">
        <v>45</v>
      </c>
      <c r="R84" s="27" t="s">
        <v>89</v>
      </c>
    </row>
    <row r="85" spans="1:18" ht="33" customHeight="1" x14ac:dyDescent="0.15">
      <c r="A85" s="25">
        <v>77</v>
      </c>
      <c r="B85" s="26" t="s">
        <v>278</v>
      </c>
      <c r="C85" s="27" t="s">
        <v>279</v>
      </c>
      <c r="D85" s="27">
        <v>2012</v>
      </c>
      <c r="E85" s="28">
        <v>10000</v>
      </c>
      <c r="F85" s="27" t="s">
        <v>275</v>
      </c>
      <c r="G85" s="29">
        <v>50.251300000000001</v>
      </c>
      <c r="H85" s="29">
        <v>114.9716</v>
      </c>
      <c r="I85" s="30">
        <v>22.23959</v>
      </c>
      <c r="J85" s="29">
        <v>198.94148999999999</v>
      </c>
      <c r="K85" s="27" t="s">
        <v>25</v>
      </c>
      <c r="L85" s="27" t="s">
        <v>280</v>
      </c>
      <c r="M85" s="28">
        <v>1602</v>
      </c>
      <c r="N85" s="29">
        <v>1.9640000000000001E-2</v>
      </c>
      <c r="O85" s="29" t="s">
        <v>25</v>
      </c>
      <c r="P85" s="31">
        <v>1.195E-4</v>
      </c>
      <c r="Q85" s="27" t="s">
        <v>25</v>
      </c>
      <c r="R85" s="27" t="s">
        <v>25</v>
      </c>
    </row>
    <row r="86" spans="1:18" ht="33" customHeight="1" x14ac:dyDescent="0.15">
      <c r="A86" s="25">
        <v>78</v>
      </c>
      <c r="B86" s="26" t="s">
        <v>281</v>
      </c>
      <c r="C86" s="27" t="s">
        <v>282</v>
      </c>
      <c r="D86" s="27">
        <v>1936</v>
      </c>
      <c r="E86" s="28">
        <v>7103.75</v>
      </c>
      <c r="F86" s="27" t="s">
        <v>283</v>
      </c>
      <c r="G86" s="29">
        <v>822.30879000000004</v>
      </c>
      <c r="H86" s="29">
        <v>771.72731999999996</v>
      </c>
      <c r="I86" s="30">
        <v>14.15648</v>
      </c>
      <c r="J86" s="29">
        <v>1335.3608999999999</v>
      </c>
      <c r="K86" s="27" t="s">
        <v>284</v>
      </c>
      <c r="L86" s="27" t="s">
        <v>31</v>
      </c>
      <c r="M86" s="28">
        <v>800350</v>
      </c>
      <c r="N86" s="29">
        <v>73.260530000000003</v>
      </c>
      <c r="O86" s="29">
        <v>110.07017999999999</v>
      </c>
      <c r="P86" s="31">
        <v>5.3441099999999998E-2</v>
      </c>
      <c r="Q86" s="27" t="s">
        <v>36</v>
      </c>
      <c r="R86" s="27" t="s">
        <v>27</v>
      </c>
    </row>
    <row r="87" spans="1:18" ht="33" customHeight="1" x14ac:dyDescent="0.15">
      <c r="A87" s="25">
        <v>79</v>
      </c>
      <c r="B87" s="26" t="s">
        <v>285</v>
      </c>
      <c r="C87" s="27" t="s">
        <v>286</v>
      </c>
      <c r="D87" s="27">
        <v>2009</v>
      </c>
      <c r="E87" s="28">
        <v>120</v>
      </c>
      <c r="F87" s="27" t="s">
        <v>287</v>
      </c>
      <c r="G87" s="29">
        <v>120</v>
      </c>
      <c r="H87" s="29">
        <v>206.89654999999999</v>
      </c>
      <c r="I87" s="30">
        <v>12.151009999999999</v>
      </c>
      <c r="J87" s="29">
        <v>358.00412</v>
      </c>
      <c r="K87" s="27">
        <v>65</v>
      </c>
      <c r="L87" s="27" t="s">
        <v>44</v>
      </c>
      <c r="M87" s="28">
        <v>95116</v>
      </c>
      <c r="N87" s="29">
        <v>22.10941</v>
      </c>
      <c r="O87" s="29">
        <v>31.717700000000001</v>
      </c>
      <c r="P87" s="31">
        <v>1.655E-3</v>
      </c>
      <c r="Q87" s="27" t="s">
        <v>26</v>
      </c>
      <c r="R87" s="27" t="s">
        <v>37</v>
      </c>
    </row>
    <row r="88" spans="1:18" ht="33" customHeight="1" x14ac:dyDescent="0.15">
      <c r="A88" s="25">
        <v>80</v>
      </c>
      <c r="B88" s="26" t="s">
        <v>288</v>
      </c>
      <c r="C88" s="27" t="s">
        <v>289</v>
      </c>
      <c r="D88" s="27">
        <v>2009</v>
      </c>
      <c r="E88" s="28">
        <v>30</v>
      </c>
      <c r="F88" s="27" t="s">
        <v>290</v>
      </c>
      <c r="G88" s="29">
        <v>10.17</v>
      </c>
      <c r="H88" s="29">
        <v>14.61988</v>
      </c>
      <c r="I88" s="30">
        <v>7.6444900000000002</v>
      </c>
      <c r="J88" s="29">
        <v>25.297560000000001</v>
      </c>
      <c r="K88" s="27">
        <v>60</v>
      </c>
      <c r="L88" s="27" t="s">
        <v>291</v>
      </c>
      <c r="M88" s="28">
        <v>8362</v>
      </c>
      <c r="N88" s="29">
        <v>2.3359800000000002</v>
      </c>
      <c r="O88" s="29">
        <v>2.3359800000000002</v>
      </c>
      <c r="P88" s="31">
        <v>8.7000000000000001E-5</v>
      </c>
      <c r="Q88" s="27" t="s">
        <v>45</v>
      </c>
      <c r="R88" s="27" t="s">
        <v>49</v>
      </c>
    </row>
    <row r="89" spans="1:18" ht="33" customHeight="1" x14ac:dyDescent="0.15">
      <c r="A89" s="25">
        <v>81</v>
      </c>
      <c r="B89" s="26" t="s">
        <v>292</v>
      </c>
      <c r="C89" s="27" t="s">
        <v>293</v>
      </c>
      <c r="D89" s="27" t="s">
        <v>294</v>
      </c>
      <c r="E89" s="28">
        <v>456015</v>
      </c>
      <c r="F89" s="27" t="s">
        <v>295</v>
      </c>
      <c r="G89" s="29">
        <v>81.54871</v>
      </c>
      <c r="H89" s="29">
        <v>189.04832999999999</v>
      </c>
      <c r="I89" s="30">
        <v>26.162430000000001</v>
      </c>
      <c r="J89" s="29">
        <v>327.12040000000002</v>
      </c>
      <c r="K89" s="27">
        <v>65</v>
      </c>
      <c r="L89" s="27" t="s">
        <v>31</v>
      </c>
      <c r="M89" s="28">
        <v>147170</v>
      </c>
      <c r="N89" s="29">
        <v>24.614850000000001</v>
      </c>
      <c r="O89" s="29">
        <v>36.819560000000003</v>
      </c>
      <c r="P89" s="31">
        <v>5.4867999999999991E-3</v>
      </c>
      <c r="Q89" s="27" t="s">
        <v>26</v>
      </c>
      <c r="R89" s="27" t="s">
        <v>37</v>
      </c>
    </row>
    <row r="90" spans="1:18" ht="33" customHeight="1" x14ac:dyDescent="0.15">
      <c r="A90" s="25">
        <v>82</v>
      </c>
      <c r="B90" s="26" t="s">
        <v>296</v>
      </c>
      <c r="C90" s="27" t="s">
        <v>297</v>
      </c>
      <c r="D90" s="27">
        <v>2011</v>
      </c>
      <c r="E90" s="28">
        <v>125</v>
      </c>
      <c r="F90" s="27" t="s">
        <v>298</v>
      </c>
      <c r="G90" s="29">
        <v>37.901499999999999</v>
      </c>
      <c r="H90" s="29">
        <v>81.011020000000002</v>
      </c>
      <c r="I90" s="30">
        <v>8.1941400000000009</v>
      </c>
      <c r="J90" s="29">
        <v>140.17768000000001</v>
      </c>
      <c r="K90" s="27">
        <v>65</v>
      </c>
      <c r="L90" s="27" t="s">
        <v>31</v>
      </c>
      <c r="M90" s="28">
        <v>501681</v>
      </c>
      <c r="N90" s="29">
        <v>16.0425</v>
      </c>
      <c r="O90" s="29">
        <v>23.426580000000001</v>
      </c>
      <c r="P90" s="31">
        <v>1.0291E-3</v>
      </c>
      <c r="Q90" s="27" t="s">
        <v>26</v>
      </c>
      <c r="R90" s="27" t="s">
        <v>37</v>
      </c>
    </row>
    <row r="91" spans="1:18" ht="33" customHeight="1" x14ac:dyDescent="0.15">
      <c r="A91" s="25">
        <v>83</v>
      </c>
      <c r="B91" s="26" t="s">
        <v>299</v>
      </c>
      <c r="C91" s="27" t="s">
        <v>66</v>
      </c>
      <c r="D91" s="27">
        <v>2011</v>
      </c>
      <c r="E91" s="28">
        <v>500</v>
      </c>
      <c r="F91" s="27" t="s">
        <v>300</v>
      </c>
      <c r="G91" s="29">
        <v>9.9765499999999996</v>
      </c>
      <c r="H91" s="29">
        <v>27.430330000000001</v>
      </c>
      <c r="I91" s="30">
        <v>4.0027999999999997</v>
      </c>
      <c r="J91" s="29">
        <v>47.46416</v>
      </c>
      <c r="K91" s="27">
        <v>60</v>
      </c>
      <c r="L91" s="27" t="s">
        <v>31</v>
      </c>
      <c r="M91" s="28">
        <v>2800000</v>
      </c>
      <c r="N91" s="29">
        <v>35.372050000000002</v>
      </c>
      <c r="O91" s="29">
        <v>35.372050000000002</v>
      </c>
      <c r="P91" s="31">
        <v>1.0671000000000001E-3</v>
      </c>
      <c r="Q91" s="27" t="s">
        <v>45</v>
      </c>
      <c r="R91" s="27" t="s">
        <v>49</v>
      </c>
    </row>
    <row r="92" spans="1:18" ht="33" customHeight="1" x14ac:dyDescent="0.15">
      <c r="A92" s="25">
        <v>84</v>
      </c>
      <c r="B92" s="26" t="s">
        <v>301</v>
      </c>
      <c r="C92" s="27" t="s">
        <v>302</v>
      </c>
      <c r="D92" s="27" t="s">
        <v>25</v>
      </c>
      <c r="E92" s="28">
        <v>201.53</v>
      </c>
      <c r="F92" s="27" t="s">
        <v>72</v>
      </c>
      <c r="G92" s="29">
        <v>215.93737999999999</v>
      </c>
      <c r="H92" s="29">
        <v>327.69105999999999</v>
      </c>
      <c r="I92" s="30">
        <v>14.173260000000001</v>
      </c>
      <c r="J92" s="29">
        <v>567.0213</v>
      </c>
      <c r="K92" s="27">
        <v>66</v>
      </c>
      <c r="L92" s="27" t="s">
        <v>31</v>
      </c>
      <c r="M92" s="28" t="s">
        <v>25</v>
      </c>
      <c r="N92" s="29" t="s">
        <v>25</v>
      </c>
      <c r="O92" s="29" t="s">
        <v>25</v>
      </c>
      <c r="P92" s="31" t="s">
        <v>25</v>
      </c>
      <c r="Q92" s="27" t="s">
        <v>36</v>
      </c>
      <c r="R92" s="27" t="s">
        <v>27</v>
      </c>
    </row>
    <row r="93" spans="1:18" ht="33" customHeight="1" x14ac:dyDescent="0.15">
      <c r="A93" s="25">
        <v>85</v>
      </c>
      <c r="B93" s="26" t="s">
        <v>303</v>
      </c>
      <c r="C93" s="27" t="s">
        <v>304</v>
      </c>
      <c r="D93" s="27" t="s">
        <v>25</v>
      </c>
      <c r="E93" s="28">
        <v>3692</v>
      </c>
      <c r="F93" s="27" t="s">
        <v>305</v>
      </c>
      <c r="G93" s="29">
        <v>59.147320000000001</v>
      </c>
      <c r="H93" s="29">
        <v>171.82481999999999</v>
      </c>
      <c r="I93" s="30">
        <v>8.6837199999999992</v>
      </c>
      <c r="J93" s="29">
        <v>297.31763999999998</v>
      </c>
      <c r="K93" s="27" t="s">
        <v>306</v>
      </c>
      <c r="L93" s="27" t="s">
        <v>307</v>
      </c>
      <c r="M93" s="28">
        <v>3000000</v>
      </c>
      <c r="N93" s="29">
        <v>10.441990000000001</v>
      </c>
      <c r="O93" s="29">
        <v>12.1099</v>
      </c>
      <c r="P93" s="31">
        <v>1.7807000000000001E-3</v>
      </c>
      <c r="Q93" s="27" t="s">
        <v>26</v>
      </c>
      <c r="R93" s="27" t="s">
        <v>27</v>
      </c>
    </row>
    <row r="94" spans="1:18" ht="33" customHeight="1" x14ac:dyDescent="0.15">
      <c r="A94" s="25">
        <v>86</v>
      </c>
      <c r="B94" s="26" t="s">
        <v>308</v>
      </c>
      <c r="C94" s="27" t="s">
        <v>309</v>
      </c>
      <c r="D94" s="27">
        <v>2009</v>
      </c>
      <c r="E94" s="28">
        <v>162.5</v>
      </c>
      <c r="F94" s="27" t="s">
        <v>35</v>
      </c>
      <c r="G94" s="29">
        <v>60.185119999999998</v>
      </c>
      <c r="H94" s="29">
        <v>95.196250000000006</v>
      </c>
      <c r="I94" s="30">
        <v>10.377879999999999</v>
      </c>
      <c r="J94" s="29">
        <v>164.72314</v>
      </c>
      <c r="K94" s="27" t="s">
        <v>310</v>
      </c>
      <c r="L94" s="27" t="s">
        <v>31</v>
      </c>
      <c r="M94" s="28">
        <v>1203</v>
      </c>
      <c r="N94" s="29">
        <v>11.03467</v>
      </c>
      <c r="O94" s="29">
        <v>22.840330000000002</v>
      </c>
      <c r="P94" s="31">
        <v>1.1348999999999999E-3</v>
      </c>
      <c r="Q94" s="27" t="s">
        <v>26</v>
      </c>
      <c r="R94" s="27" t="s">
        <v>37</v>
      </c>
    </row>
    <row r="95" spans="1:18" ht="33" customHeight="1" x14ac:dyDescent="0.15">
      <c r="A95" s="25">
        <v>87</v>
      </c>
      <c r="B95" s="26" t="s">
        <v>311</v>
      </c>
      <c r="C95" s="27" t="s">
        <v>312</v>
      </c>
      <c r="D95" s="27">
        <v>1990</v>
      </c>
      <c r="E95" s="28">
        <v>135</v>
      </c>
      <c r="F95" s="27" t="s">
        <v>313</v>
      </c>
      <c r="G95" s="29">
        <v>58.59</v>
      </c>
      <c r="H95" s="29">
        <v>97.684520000000006</v>
      </c>
      <c r="I95" s="30">
        <v>18.876580000000001</v>
      </c>
      <c r="J95" s="29">
        <v>169.02873</v>
      </c>
      <c r="K95" s="27">
        <v>65</v>
      </c>
      <c r="L95" s="27" t="s">
        <v>85</v>
      </c>
      <c r="M95" s="28">
        <v>8700</v>
      </c>
      <c r="N95" s="29">
        <v>65.217389999999995</v>
      </c>
      <c r="O95" s="29">
        <v>92.582740000000001</v>
      </c>
      <c r="P95" s="31">
        <v>8.9259000000000005E-3</v>
      </c>
      <c r="Q95" s="27" t="s">
        <v>26</v>
      </c>
      <c r="R95" s="27" t="s">
        <v>49</v>
      </c>
    </row>
    <row r="96" spans="1:18" ht="33" customHeight="1" x14ac:dyDescent="0.15">
      <c r="A96" s="25">
        <v>88</v>
      </c>
      <c r="B96" s="26" t="s">
        <v>314</v>
      </c>
      <c r="C96" s="27" t="s">
        <v>315</v>
      </c>
      <c r="D96" s="27">
        <v>1979</v>
      </c>
      <c r="E96" s="28">
        <v>2550</v>
      </c>
      <c r="F96" s="27" t="s">
        <v>184</v>
      </c>
      <c r="G96" s="29">
        <v>2086.4609999999998</v>
      </c>
      <c r="H96" s="29">
        <v>385.95429000000001</v>
      </c>
      <c r="I96" s="30">
        <v>18.168060000000001</v>
      </c>
      <c r="J96" s="29">
        <v>667.83726999999999</v>
      </c>
      <c r="K96" s="27">
        <v>63</v>
      </c>
      <c r="L96" s="27" t="s">
        <v>85</v>
      </c>
      <c r="M96" s="28">
        <v>7671</v>
      </c>
      <c r="N96" s="29">
        <v>88.101529999999997</v>
      </c>
      <c r="O96" s="29">
        <v>103.66216</v>
      </c>
      <c r="P96" s="31">
        <v>1.5175399999999999E-2</v>
      </c>
      <c r="Q96" s="27" t="s">
        <v>36</v>
      </c>
      <c r="R96" s="27" t="s">
        <v>89</v>
      </c>
    </row>
    <row r="97" spans="1:18" ht="33" customHeight="1" x14ac:dyDescent="0.15">
      <c r="A97" s="25">
        <v>89</v>
      </c>
      <c r="B97" s="26" t="s">
        <v>316</v>
      </c>
      <c r="C97" s="27" t="s">
        <v>317</v>
      </c>
      <c r="D97" s="27">
        <v>1999</v>
      </c>
      <c r="E97" s="28">
        <v>181.36</v>
      </c>
      <c r="F97" s="27" t="s">
        <v>72</v>
      </c>
      <c r="G97" s="29">
        <v>246.82552000000001</v>
      </c>
      <c r="H97" s="29">
        <v>287.41680000000002</v>
      </c>
      <c r="I97" s="30">
        <v>12.55439</v>
      </c>
      <c r="J97" s="29">
        <v>497.33260000000001</v>
      </c>
      <c r="K97" s="27">
        <v>68</v>
      </c>
      <c r="L97" s="27" t="s">
        <v>31</v>
      </c>
      <c r="M97" s="28">
        <v>16010</v>
      </c>
      <c r="N97" s="29">
        <v>3.5240499999999999</v>
      </c>
      <c r="O97" s="29">
        <v>5.9303299999999997</v>
      </c>
      <c r="P97" s="31">
        <v>9.8780000000000005E-4</v>
      </c>
      <c r="Q97" s="27" t="s">
        <v>36</v>
      </c>
      <c r="R97" s="27" t="s">
        <v>27</v>
      </c>
    </row>
    <row r="98" spans="1:18" ht="33" customHeight="1" x14ac:dyDescent="0.15">
      <c r="A98" s="25">
        <v>90</v>
      </c>
      <c r="B98" s="26" t="s">
        <v>318</v>
      </c>
      <c r="C98" s="27" t="s">
        <v>319</v>
      </c>
      <c r="D98" s="27" t="s">
        <v>320</v>
      </c>
      <c r="E98" s="28">
        <v>1420</v>
      </c>
      <c r="F98" s="27" t="s">
        <v>321</v>
      </c>
      <c r="G98" s="29">
        <v>107.40127</v>
      </c>
      <c r="H98" s="29">
        <v>252.22024999999999</v>
      </c>
      <c r="I98" s="30">
        <v>22.90258</v>
      </c>
      <c r="J98" s="29">
        <v>436.43013999999999</v>
      </c>
      <c r="K98" s="27">
        <v>60</v>
      </c>
      <c r="L98" s="27" t="s">
        <v>31</v>
      </c>
      <c r="M98" s="28">
        <v>3114729</v>
      </c>
      <c r="N98" s="29">
        <v>74.005470000000003</v>
      </c>
      <c r="O98" s="29">
        <v>74.005470000000003</v>
      </c>
      <c r="P98" s="31">
        <v>1.31115E-2</v>
      </c>
      <c r="Q98" s="27" t="s">
        <v>26</v>
      </c>
      <c r="R98" s="27" t="s">
        <v>89</v>
      </c>
    </row>
    <row r="99" spans="1:18" ht="33" customHeight="1" x14ac:dyDescent="0.15">
      <c r="A99" s="25">
        <v>91</v>
      </c>
      <c r="B99" s="26" t="s">
        <v>322</v>
      </c>
      <c r="C99" s="27" t="s">
        <v>323</v>
      </c>
      <c r="D99" s="27">
        <v>1994</v>
      </c>
      <c r="E99" s="28">
        <v>365.9</v>
      </c>
      <c r="F99" s="27" t="s">
        <v>72</v>
      </c>
      <c r="G99" s="29">
        <v>395.0915</v>
      </c>
      <c r="H99" s="29">
        <v>543.68498999999997</v>
      </c>
      <c r="I99" s="30">
        <v>19.274480000000001</v>
      </c>
      <c r="J99" s="29">
        <v>940.76711</v>
      </c>
      <c r="K99" s="27">
        <v>65</v>
      </c>
      <c r="L99" s="27" t="s">
        <v>31</v>
      </c>
      <c r="M99" s="28">
        <v>193043</v>
      </c>
      <c r="N99" s="29">
        <v>1.80565</v>
      </c>
      <c r="O99" s="29">
        <v>2.3577400000000002</v>
      </c>
      <c r="P99" s="31">
        <v>1.1862999999999999E-3</v>
      </c>
      <c r="Q99" s="27" t="s">
        <v>36</v>
      </c>
      <c r="R99" s="27" t="s">
        <v>27</v>
      </c>
    </row>
    <row r="100" spans="1:18" ht="33" customHeight="1" x14ac:dyDescent="0.15">
      <c r="A100" s="25">
        <v>92</v>
      </c>
      <c r="B100" s="26" t="s">
        <v>324</v>
      </c>
      <c r="C100" s="27" t="s">
        <v>325</v>
      </c>
      <c r="D100" s="27">
        <v>1973</v>
      </c>
      <c r="E100" s="28">
        <v>500</v>
      </c>
      <c r="F100" s="27" t="s">
        <v>326</v>
      </c>
      <c r="G100" s="29">
        <v>152.35900000000001</v>
      </c>
      <c r="H100" s="29">
        <v>252.78058999999999</v>
      </c>
      <c r="I100" s="30">
        <v>19.77542</v>
      </c>
      <c r="J100" s="29">
        <v>437.39972</v>
      </c>
      <c r="K100" s="27">
        <v>60</v>
      </c>
      <c r="L100" s="27" t="s">
        <v>85</v>
      </c>
      <c r="M100" s="28">
        <v>42818</v>
      </c>
      <c r="N100" s="29">
        <v>92.11936</v>
      </c>
      <c r="O100" s="29">
        <v>92.11936</v>
      </c>
      <c r="P100" s="31">
        <v>1.5632699999999999E-2</v>
      </c>
      <c r="Q100" s="27" t="s">
        <v>26</v>
      </c>
      <c r="R100" s="27" t="s">
        <v>37</v>
      </c>
    </row>
    <row r="101" spans="1:18" ht="33" customHeight="1" x14ac:dyDescent="0.15">
      <c r="A101" s="25">
        <v>93</v>
      </c>
      <c r="B101" s="26" t="s">
        <v>327</v>
      </c>
      <c r="C101" s="27" t="s">
        <v>328</v>
      </c>
      <c r="D101" s="27">
        <v>2005</v>
      </c>
      <c r="E101" s="28">
        <v>200</v>
      </c>
      <c r="F101" s="27" t="s">
        <v>329</v>
      </c>
      <c r="G101" s="29">
        <v>14.446260000000001</v>
      </c>
      <c r="H101" s="29">
        <v>41.893590000000003</v>
      </c>
      <c r="I101" s="30">
        <v>5.1755899999999997</v>
      </c>
      <c r="J101" s="29">
        <v>72.490710000000007</v>
      </c>
      <c r="K101" s="27">
        <v>60</v>
      </c>
      <c r="L101" s="27" t="s">
        <v>44</v>
      </c>
      <c r="M101" s="28">
        <v>55000</v>
      </c>
      <c r="N101" s="29">
        <v>77.102080000000001</v>
      </c>
      <c r="O101" s="29">
        <v>77.102080000000001</v>
      </c>
      <c r="P101" s="31">
        <v>2.5440000000000003E-3</v>
      </c>
      <c r="Q101" s="27" t="s">
        <v>45</v>
      </c>
      <c r="R101" s="27" t="s">
        <v>89</v>
      </c>
    </row>
    <row r="102" spans="1:18" ht="33" customHeight="1" x14ac:dyDescent="0.15">
      <c r="A102" s="25">
        <v>94</v>
      </c>
      <c r="B102" s="26" t="s">
        <v>330</v>
      </c>
      <c r="C102" s="27" t="s">
        <v>331</v>
      </c>
      <c r="D102" s="27">
        <v>1913</v>
      </c>
      <c r="E102" s="28">
        <v>7899</v>
      </c>
      <c r="F102" s="27" t="s">
        <v>332</v>
      </c>
      <c r="G102" s="29">
        <v>905.58085000000005</v>
      </c>
      <c r="H102" s="29">
        <v>902.33036000000004</v>
      </c>
      <c r="I102" s="30">
        <v>22.884180000000001</v>
      </c>
      <c r="J102" s="29">
        <v>1561.3503000000001</v>
      </c>
      <c r="K102" s="27">
        <v>65</v>
      </c>
      <c r="L102" s="27" t="s">
        <v>44</v>
      </c>
      <c r="M102" s="28">
        <v>786388</v>
      </c>
      <c r="N102" s="29">
        <v>31.817499999999999</v>
      </c>
      <c r="O102" s="29">
        <v>41.282049999999998</v>
      </c>
      <c r="P102" s="31">
        <v>4.2000000000000004E-6</v>
      </c>
      <c r="Q102" s="27" t="s">
        <v>36</v>
      </c>
      <c r="R102" s="27" t="s">
        <v>27</v>
      </c>
    </row>
    <row r="103" spans="1:18" ht="33" customHeight="1" x14ac:dyDescent="0.15">
      <c r="A103" s="25">
        <v>95</v>
      </c>
      <c r="B103" s="26" t="s">
        <v>333</v>
      </c>
      <c r="C103" s="27" t="s">
        <v>334</v>
      </c>
      <c r="D103" s="27" t="s">
        <v>25</v>
      </c>
      <c r="E103" s="28">
        <v>3500</v>
      </c>
      <c r="F103" s="27" t="s">
        <v>335</v>
      </c>
      <c r="G103" s="29">
        <v>106.92465</v>
      </c>
      <c r="H103" s="29">
        <v>241.36266000000001</v>
      </c>
      <c r="I103" s="30">
        <v>6.1097200000000003</v>
      </c>
      <c r="J103" s="29">
        <v>417.64267000000001</v>
      </c>
      <c r="K103" s="27">
        <v>65</v>
      </c>
      <c r="L103" s="27" t="s">
        <v>336</v>
      </c>
      <c r="M103" s="28" t="s">
        <v>25</v>
      </c>
      <c r="N103" s="29" t="s">
        <v>25</v>
      </c>
      <c r="O103" s="29" t="s">
        <v>25</v>
      </c>
      <c r="P103" s="31" t="s">
        <v>25</v>
      </c>
      <c r="Q103" s="27" t="s">
        <v>36</v>
      </c>
      <c r="R103" s="27" t="s">
        <v>49</v>
      </c>
    </row>
    <row r="104" spans="1:18" ht="33" customHeight="1" x14ac:dyDescent="0.15">
      <c r="A104" s="25">
        <v>96</v>
      </c>
      <c r="B104" s="26" t="s">
        <v>337</v>
      </c>
      <c r="C104" s="27" t="s">
        <v>338</v>
      </c>
      <c r="D104" s="27">
        <v>1990</v>
      </c>
      <c r="E104" s="28">
        <v>40</v>
      </c>
      <c r="F104" s="27" t="s">
        <v>339</v>
      </c>
      <c r="G104" s="29">
        <v>8.3859200000000005</v>
      </c>
      <c r="H104" s="29">
        <v>21.356110000000001</v>
      </c>
      <c r="I104" s="30">
        <v>12.45204</v>
      </c>
      <c r="J104" s="29">
        <v>36.953609999999998</v>
      </c>
      <c r="K104" s="27" t="s">
        <v>306</v>
      </c>
      <c r="L104" s="27" t="s">
        <v>44</v>
      </c>
      <c r="M104" s="28">
        <v>91000</v>
      </c>
      <c r="N104" s="29">
        <v>24.405550000000002</v>
      </c>
      <c r="O104" s="29">
        <v>28.837070000000001</v>
      </c>
      <c r="P104" s="31">
        <v>1.4527000000000001E-3</v>
      </c>
      <c r="Q104" s="27" t="s">
        <v>45</v>
      </c>
      <c r="R104" s="27" t="s">
        <v>27</v>
      </c>
    </row>
    <row r="105" spans="1:18" ht="33" customHeight="1" x14ac:dyDescent="0.15">
      <c r="A105" s="25">
        <v>97</v>
      </c>
      <c r="B105" s="26" t="s">
        <v>340</v>
      </c>
      <c r="C105" s="27" t="s">
        <v>341</v>
      </c>
      <c r="D105" s="27">
        <v>2016</v>
      </c>
      <c r="E105" s="28">
        <v>20000</v>
      </c>
      <c r="F105" s="27" t="s">
        <v>342</v>
      </c>
      <c r="G105" s="29">
        <v>9.1595999999999993</v>
      </c>
      <c r="H105" s="29">
        <v>29.844290000000001</v>
      </c>
      <c r="I105" s="30">
        <v>11.627190000000001</v>
      </c>
      <c r="J105" s="29">
        <v>0.51634000000000002</v>
      </c>
      <c r="K105" s="27">
        <v>70</v>
      </c>
      <c r="L105" s="27" t="s">
        <v>85</v>
      </c>
      <c r="M105" s="28">
        <v>27370</v>
      </c>
      <c r="N105" s="29">
        <v>0.43258999999999997</v>
      </c>
      <c r="O105" s="29">
        <v>1.42232</v>
      </c>
      <c r="P105" s="31">
        <v>3.1699999999999998E-5</v>
      </c>
      <c r="Q105" s="27" t="s">
        <v>255</v>
      </c>
      <c r="R105" s="27" t="s">
        <v>89</v>
      </c>
    </row>
    <row r="106" spans="1:18" ht="33" customHeight="1" x14ac:dyDescent="0.15">
      <c r="A106" s="25">
        <v>98</v>
      </c>
      <c r="B106" s="26" t="s">
        <v>343</v>
      </c>
      <c r="C106" s="27" t="s">
        <v>58</v>
      </c>
      <c r="D106" s="27" t="s">
        <v>344</v>
      </c>
      <c r="E106" s="28">
        <v>600</v>
      </c>
      <c r="F106" s="27" t="s">
        <v>345</v>
      </c>
      <c r="G106" s="29">
        <v>17.167259999999999</v>
      </c>
      <c r="H106" s="29">
        <v>49.398980000000002</v>
      </c>
      <c r="I106" s="30">
        <v>3.5210599999999999</v>
      </c>
      <c r="J106" s="29">
        <v>85.477689999999996</v>
      </c>
      <c r="K106" s="27">
        <v>60</v>
      </c>
      <c r="L106" s="27" t="s">
        <v>44</v>
      </c>
      <c r="M106" s="28">
        <v>8048298</v>
      </c>
      <c r="N106" s="29">
        <v>71.848680000000002</v>
      </c>
      <c r="O106" s="29">
        <v>71.848680000000002</v>
      </c>
      <c r="P106" s="31">
        <v>4.5006999999999998E-3</v>
      </c>
      <c r="Q106" s="27" t="s">
        <v>26</v>
      </c>
      <c r="R106" s="27" t="s">
        <v>49</v>
      </c>
    </row>
    <row r="107" spans="1:18" ht="33" customHeight="1" x14ac:dyDescent="0.15">
      <c r="A107" s="25">
        <v>100</v>
      </c>
      <c r="B107" s="26" t="s">
        <v>346</v>
      </c>
      <c r="C107" s="27" t="s">
        <v>347</v>
      </c>
      <c r="D107" s="27">
        <v>2008</v>
      </c>
      <c r="E107" s="28">
        <v>30</v>
      </c>
      <c r="F107" s="27" t="s">
        <v>9</v>
      </c>
      <c r="G107" s="29">
        <v>30</v>
      </c>
      <c r="H107" s="29">
        <v>57.471260000000001</v>
      </c>
      <c r="I107" s="30">
        <v>14.62172</v>
      </c>
      <c r="J107" s="29">
        <v>99.445580000000007</v>
      </c>
      <c r="K107" s="27">
        <v>60</v>
      </c>
      <c r="L107" s="27" t="s">
        <v>85</v>
      </c>
      <c r="M107" s="28">
        <v>86974</v>
      </c>
      <c r="N107" s="29">
        <v>102.05101999999999</v>
      </c>
      <c r="O107" s="29">
        <v>102.05101999999999</v>
      </c>
      <c r="P107" s="31">
        <v>5.2518E-3</v>
      </c>
      <c r="Q107" s="27" t="s">
        <v>45</v>
      </c>
      <c r="R107" s="27" t="s">
        <v>49</v>
      </c>
    </row>
    <row r="108" spans="1:18" ht="33" customHeight="1" x14ac:dyDescent="0.15">
      <c r="A108" s="25">
        <v>101</v>
      </c>
      <c r="B108" s="26" t="s">
        <v>348</v>
      </c>
      <c r="C108" s="27" t="s">
        <v>349</v>
      </c>
      <c r="D108" s="27" t="s">
        <v>350</v>
      </c>
      <c r="E108" s="28">
        <v>3000</v>
      </c>
      <c r="F108" s="27" t="s">
        <v>351</v>
      </c>
      <c r="G108" s="29">
        <v>470.46600000000001</v>
      </c>
      <c r="H108" s="29">
        <v>749.81254999999999</v>
      </c>
      <c r="I108" s="30">
        <v>27.56109</v>
      </c>
      <c r="J108" s="29">
        <v>1297.4406100000001</v>
      </c>
      <c r="K108" s="27">
        <v>65</v>
      </c>
      <c r="L108" s="27" t="s">
        <v>31</v>
      </c>
      <c r="M108" s="28">
        <v>79942</v>
      </c>
      <c r="N108" s="29">
        <v>45.496040000000001</v>
      </c>
      <c r="O108" s="29">
        <v>68.363309999999998</v>
      </c>
      <c r="P108" s="31">
        <v>1.6136600000000001E-2</v>
      </c>
      <c r="Q108" s="27" t="s">
        <v>36</v>
      </c>
      <c r="R108" s="27" t="s">
        <v>37</v>
      </c>
    </row>
    <row r="109" spans="1:18" ht="33" customHeight="1" x14ac:dyDescent="0.15">
      <c r="A109" s="25">
        <v>102</v>
      </c>
      <c r="B109" s="26" t="s">
        <v>352</v>
      </c>
      <c r="C109" s="27" t="s">
        <v>353</v>
      </c>
      <c r="D109" s="27">
        <v>1976</v>
      </c>
      <c r="E109" s="28">
        <v>125.6</v>
      </c>
      <c r="F109" s="27" t="s">
        <v>354</v>
      </c>
      <c r="G109" s="29">
        <v>43.382989999999999</v>
      </c>
      <c r="H109" s="29">
        <v>102.28013</v>
      </c>
      <c r="I109" s="30">
        <v>6.0781200000000002</v>
      </c>
      <c r="J109" s="29">
        <v>176.98076</v>
      </c>
      <c r="K109" s="27">
        <v>65</v>
      </c>
      <c r="L109" s="27" t="s">
        <v>31</v>
      </c>
      <c r="M109" s="28" t="s">
        <v>25</v>
      </c>
      <c r="N109" s="29" t="s">
        <v>25</v>
      </c>
      <c r="O109" s="29" t="s">
        <v>25</v>
      </c>
      <c r="P109" s="31" t="s">
        <v>25</v>
      </c>
      <c r="Q109" s="27" t="s">
        <v>26</v>
      </c>
      <c r="R109" s="27" t="s">
        <v>27</v>
      </c>
    </row>
    <row r="110" spans="1:18" ht="33" customHeight="1" x14ac:dyDescent="0.15">
      <c r="A110" s="25">
        <v>103</v>
      </c>
      <c r="B110" s="26" t="s">
        <v>355</v>
      </c>
      <c r="C110" s="27" t="s">
        <v>356</v>
      </c>
      <c r="D110" s="27">
        <v>1990</v>
      </c>
      <c r="E110" s="28">
        <v>127.4</v>
      </c>
      <c r="F110" s="27" t="s">
        <v>357</v>
      </c>
      <c r="G110" s="29">
        <v>36.39996</v>
      </c>
      <c r="H110" s="29">
        <v>74.069770000000005</v>
      </c>
      <c r="I110" s="30">
        <v>5.7976999999999999</v>
      </c>
      <c r="J110" s="29">
        <v>128.16686999999999</v>
      </c>
      <c r="K110" s="27" t="s">
        <v>358</v>
      </c>
      <c r="L110" s="27" t="s">
        <v>44</v>
      </c>
      <c r="M110" s="28" t="s">
        <v>25</v>
      </c>
      <c r="N110" s="29" t="s">
        <v>25</v>
      </c>
      <c r="O110" s="29" t="s">
        <v>25</v>
      </c>
      <c r="P110" s="31" t="s">
        <v>25</v>
      </c>
      <c r="Q110" s="27" t="s">
        <v>26</v>
      </c>
      <c r="R110" s="27" t="s">
        <v>27</v>
      </c>
    </row>
    <row r="111" spans="1:18" ht="33" customHeight="1" x14ac:dyDescent="0.15">
      <c r="A111" s="25">
        <v>104</v>
      </c>
      <c r="B111" s="26" t="s">
        <v>359</v>
      </c>
      <c r="C111" s="27" t="s">
        <v>360</v>
      </c>
      <c r="D111" s="27" t="s">
        <v>25</v>
      </c>
      <c r="E111" s="28">
        <v>50</v>
      </c>
      <c r="F111" s="27" t="s">
        <v>361</v>
      </c>
      <c r="G111" s="29">
        <v>35.942700000000002</v>
      </c>
      <c r="H111" s="29">
        <v>41.771090000000001</v>
      </c>
      <c r="I111" s="30">
        <v>14.651109999999999</v>
      </c>
      <c r="J111" s="29">
        <v>72.278739999999999</v>
      </c>
      <c r="K111" s="27">
        <v>70</v>
      </c>
      <c r="L111" s="27" t="s">
        <v>25</v>
      </c>
      <c r="M111" s="28" t="s">
        <v>25</v>
      </c>
      <c r="N111" s="29" t="s">
        <v>25</v>
      </c>
      <c r="O111" s="29" t="s">
        <v>25</v>
      </c>
      <c r="P111" s="31">
        <v>9.2472000000000006E-3</v>
      </c>
      <c r="Q111" s="27" t="s">
        <v>26</v>
      </c>
      <c r="R111" s="27" t="s">
        <v>49</v>
      </c>
    </row>
    <row r="112" spans="1:18" ht="33" customHeight="1" x14ac:dyDescent="0.15">
      <c r="A112" s="25">
        <v>105</v>
      </c>
      <c r="B112" s="26" t="s">
        <v>362</v>
      </c>
      <c r="C112" s="27" t="s">
        <v>363</v>
      </c>
      <c r="D112" s="27">
        <v>2011</v>
      </c>
      <c r="E112" s="28">
        <v>25000</v>
      </c>
      <c r="F112" s="27" t="s">
        <v>364</v>
      </c>
      <c r="G112" s="29">
        <v>6.79718</v>
      </c>
      <c r="H112" s="29">
        <v>25.795480000000001</v>
      </c>
      <c r="I112" s="30">
        <v>14.82906</v>
      </c>
      <c r="J112" s="29">
        <v>44.635289999999998</v>
      </c>
      <c r="K112" s="27" t="s">
        <v>365</v>
      </c>
      <c r="L112" s="27" t="s">
        <v>366</v>
      </c>
      <c r="M112" s="28">
        <v>60000</v>
      </c>
      <c r="N112" s="29">
        <v>4.2938400000000003</v>
      </c>
      <c r="O112" s="29">
        <v>6.5381099999999996</v>
      </c>
      <c r="P112" s="31">
        <v>3.2480000000000003E-4</v>
      </c>
      <c r="Q112" s="27" t="s">
        <v>255</v>
      </c>
      <c r="R112" s="27" t="s">
        <v>89</v>
      </c>
    </row>
    <row r="113" spans="1:18" ht="33" customHeight="1" x14ac:dyDescent="0.15">
      <c r="A113" s="25">
        <v>106</v>
      </c>
      <c r="B113" s="26" t="s">
        <v>367</v>
      </c>
      <c r="C113" s="27" t="s">
        <v>368</v>
      </c>
      <c r="D113" s="27">
        <v>1990</v>
      </c>
      <c r="E113" s="28">
        <v>695</v>
      </c>
      <c r="F113" s="27" t="s">
        <v>369</v>
      </c>
      <c r="G113" s="29">
        <v>58.707689999999999</v>
      </c>
      <c r="H113" s="29">
        <v>194.78700000000001</v>
      </c>
      <c r="I113" s="30">
        <v>35.270440000000001</v>
      </c>
      <c r="J113" s="29">
        <v>337.05032</v>
      </c>
      <c r="K113" s="27" t="s">
        <v>370</v>
      </c>
      <c r="L113" s="27" t="s">
        <v>31</v>
      </c>
      <c r="M113" s="28" t="s">
        <v>25</v>
      </c>
      <c r="N113" s="29" t="s">
        <v>25</v>
      </c>
      <c r="O113" s="29" t="s">
        <v>25</v>
      </c>
      <c r="P113" s="31" t="s">
        <v>25</v>
      </c>
      <c r="Q113" s="27" t="s">
        <v>45</v>
      </c>
      <c r="R113" s="27" t="s">
        <v>27</v>
      </c>
    </row>
    <row r="114" spans="1:18" ht="33" customHeight="1" x14ac:dyDescent="0.15">
      <c r="A114" s="25">
        <v>107</v>
      </c>
      <c r="B114" s="26" t="s">
        <v>371</v>
      </c>
      <c r="C114" s="27" t="s">
        <v>372</v>
      </c>
      <c r="D114" s="27" t="s">
        <v>373</v>
      </c>
      <c r="E114" s="28">
        <v>655.20000000000005</v>
      </c>
      <c r="F114" s="27" t="s">
        <v>374</v>
      </c>
      <c r="G114" s="29">
        <v>1000.6541999999999</v>
      </c>
      <c r="H114" s="29">
        <v>938.68195000000003</v>
      </c>
      <c r="I114" s="30">
        <v>27.50309</v>
      </c>
      <c r="J114" s="29">
        <v>1624.2513899999999</v>
      </c>
      <c r="K114" s="27">
        <v>65</v>
      </c>
      <c r="L114" s="27" t="s">
        <v>31</v>
      </c>
      <c r="M114" s="28">
        <v>1102000</v>
      </c>
      <c r="N114" s="29">
        <v>7.40151</v>
      </c>
      <c r="O114" s="29">
        <v>9.5878099999999993</v>
      </c>
      <c r="P114" s="31">
        <v>4.6673000000000001E-3</v>
      </c>
      <c r="Q114" s="27" t="s">
        <v>36</v>
      </c>
      <c r="R114" s="27" t="s">
        <v>27</v>
      </c>
    </row>
    <row r="115" spans="1:18" ht="33" customHeight="1" x14ac:dyDescent="0.15">
      <c r="A115" s="25">
        <v>108</v>
      </c>
      <c r="B115" s="26" t="s">
        <v>375</v>
      </c>
      <c r="C115" s="27" t="s">
        <v>376</v>
      </c>
      <c r="D115" s="27" t="s">
        <v>377</v>
      </c>
      <c r="E115" s="28">
        <v>733</v>
      </c>
      <c r="F115" s="27" t="s">
        <v>9</v>
      </c>
      <c r="G115" s="29">
        <v>733</v>
      </c>
      <c r="H115" s="29">
        <v>733</v>
      </c>
      <c r="I115" s="30">
        <v>15.734030000000001</v>
      </c>
      <c r="J115" s="29">
        <v>1268.3489500000001</v>
      </c>
      <c r="K115" s="27">
        <v>65</v>
      </c>
      <c r="L115" s="27" t="s">
        <v>31</v>
      </c>
      <c r="M115" s="28">
        <v>1158158</v>
      </c>
      <c r="N115" s="29">
        <v>1.7404200000000001</v>
      </c>
      <c r="O115" s="29">
        <v>2.43425</v>
      </c>
      <c r="P115" s="31">
        <v>6.5539999999999999E-4</v>
      </c>
      <c r="Q115" s="27" t="s">
        <v>36</v>
      </c>
      <c r="R115" s="27" t="s">
        <v>81</v>
      </c>
    </row>
    <row r="116" spans="1:18" ht="33" customHeight="1" x14ac:dyDescent="0.15">
      <c r="A116" s="25">
        <v>109</v>
      </c>
      <c r="B116" s="26" t="s">
        <v>378</v>
      </c>
      <c r="C116" s="27" t="s">
        <v>379</v>
      </c>
      <c r="D116" s="27">
        <v>1919</v>
      </c>
      <c r="E116" s="28">
        <v>7692.24</v>
      </c>
      <c r="F116" s="27" t="s">
        <v>40</v>
      </c>
      <c r="G116" s="29">
        <v>261.86693000000002</v>
      </c>
      <c r="H116" s="29">
        <v>382.41311999999999</v>
      </c>
      <c r="I116" s="30">
        <v>21.128299999999999</v>
      </c>
      <c r="J116" s="29">
        <v>661.70979999999997</v>
      </c>
      <c r="K116" s="27">
        <v>70</v>
      </c>
      <c r="L116" s="27" t="s">
        <v>31</v>
      </c>
      <c r="M116" s="28">
        <v>33436</v>
      </c>
      <c r="N116" s="29">
        <v>5.2137399999999996</v>
      </c>
      <c r="O116" s="29">
        <v>9.5744000000000007</v>
      </c>
      <c r="P116" s="31">
        <v>2.0680999999999998E-3</v>
      </c>
      <c r="Q116" s="27" t="s">
        <v>36</v>
      </c>
      <c r="R116" s="27" t="s">
        <v>37</v>
      </c>
    </row>
    <row r="117" spans="1:18" ht="33" customHeight="1" x14ac:dyDescent="0.15">
      <c r="A117" s="25">
        <v>110</v>
      </c>
      <c r="B117" s="26" t="s">
        <v>380</v>
      </c>
      <c r="C117" s="27" t="s">
        <v>381</v>
      </c>
      <c r="D117" s="27">
        <v>1990</v>
      </c>
      <c r="E117" s="28">
        <v>142100</v>
      </c>
      <c r="F117" s="27" t="s">
        <v>219</v>
      </c>
      <c r="G117" s="29">
        <v>53.067239999999998</v>
      </c>
      <c r="H117" s="29">
        <v>150.13397000000001</v>
      </c>
      <c r="I117" s="30">
        <v>30.027899999999999</v>
      </c>
      <c r="J117" s="29">
        <v>259.78480999999999</v>
      </c>
      <c r="K117" s="27" t="s">
        <v>250</v>
      </c>
      <c r="L117" s="27" t="s">
        <v>44</v>
      </c>
      <c r="M117" s="28" t="s">
        <v>25</v>
      </c>
      <c r="N117" s="29" t="s">
        <v>25</v>
      </c>
      <c r="O117" s="29" t="s">
        <v>25</v>
      </c>
      <c r="P117" s="31" t="s">
        <v>25</v>
      </c>
      <c r="Q117" s="27" t="s">
        <v>45</v>
      </c>
      <c r="R117" s="27" t="s">
        <v>27</v>
      </c>
    </row>
    <row r="118" spans="1:18" ht="33" customHeight="1" x14ac:dyDescent="0.15">
      <c r="A118" s="25">
        <v>111</v>
      </c>
      <c r="B118" s="26" t="s">
        <v>382</v>
      </c>
      <c r="C118" s="27" t="s">
        <v>383</v>
      </c>
      <c r="D118" s="27" t="s">
        <v>384</v>
      </c>
      <c r="E118" s="28">
        <v>7421.67</v>
      </c>
      <c r="F118" s="27" t="s">
        <v>385</v>
      </c>
      <c r="G118" s="29">
        <v>1168.83881</v>
      </c>
      <c r="H118" s="29">
        <v>641.45808</v>
      </c>
      <c r="I118" s="30">
        <v>48.436900000000001</v>
      </c>
      <c r="J118" s="29">
        <v>1109.9490900000001</v>
      </c>
      <c r="K118" s="27" t="s">
        <v>68</v>
      </c>
      <c r="L118" s="27" t="s">
        <v>31</v>
      </c>
      <c r="M118" s="28">
        <v>559799</v>
      </c>
      <c r="N118" s="29">
        <v>19.95007</v>
      </c>
      <c r="O118" s="29">
        <v>16.269929999999999</v>
      </c>
      <c r="P118" s="31">
        <v>8.7656000000000001E-3</v>
      </c>
      <c r="Q118" s="27" t="s">
        <v>26</v>
      </c>
      <c r="R118" s="27" t="s">
        <v>37</v>
      </c>
    </row>
    <row r="119" spans="1:18" ht="33" customHeight="1" x14ac:dyDescent="0.15">
      <c r="A119" s="25">
        <v>112</v>
      </c>
      <c r="B119" s="26" t="s">
        <v>386</v>
      </c>
      <c r="C119" s="27" t="s">
        <v>387</v>
      </c>
      <c r="D119" s="27" t="s">
        <v>388</v>
      </c>
      <c r="E119" s="28">
        <v>270000</v>
      </c>
      <c r="F119" s="27" t="s">
        <v>389</v>
      </c>
      <c r="G119" s="29">
        <v>12.32315</v>
      </c>
      <c r="H119" s="29">
        <v>35.214190000000002</v>
      </c>
      <c r="I119" s="30">
        <v>6.6029999999999998</v>
      </c>
      <c r="J119" s="29">
        <v>60.932989999999997</v>
      </c>
      <c r="K119" s="27">
        <v>80</v>
      </c>
      <c r="L119" s="27" t="s">
        <v>44</v>
      </c>
      <c r="M119" s="28">
        <v>1350226</v>
      </c>
      <c r="N119" s="29">
        <v>14.725949999999999</v>
      </c>
      <c r="O119" s="29">
        <v>70.247219999999999</v>
      </c>
      <c r="P119" s="31">
        <v>9.6240000000000008E-4</v>
      </c>
      <c r="Q119" s="27" t="s">
        <v>45</v>
      </c>
      <c r="R119" s="27" t="s">
        <v>49</v>
      </c>
    </row>
    <row r="120" spans="1:18" ht="33" customHeight="1" x14ac:dyDescent="0.15">
      <c r="A120" s="25">
        <v>113</v>
      </c>
      <c r="B120" s="26" t="s">
        <v>390</v>
      </c>
      <c r="C120" s="27" t="s">
        <v>391</v>
      </c>
      <c r="D120" s="27" t="s">
        <v>388</v>
      </c>
      <c r="E120" s="28">
        <v>270000</v>
      </c>
      <c r="F120" s="27" t="s">
        <v>389</v>
      </c>
      <c r="G120" s="29">
        <v>12.32315</v>
      </c>
      <c r="H120" s="29">
        <v>35.214190000000002</v>
      </c>
      <c r="I120" s="30">
        <v>6.6029999999999998</v>
      </c>
      <c r="J120" s="29">
        <v>60.932989999999997</v>
      </c>
      <c r="K120" s="27">
        <v>60</v>
      </c>
      <c r="L120" s="27" t="s">
        <v>31</v>
      </c>
      <c r="M120" s="28">
        <v>207421</v>
      </c>
      <c r="N120" s="29">
        <v>2.2621899999999999</v>
      </c>
      <c r="O120" s="29">
        <v>2.2621899999999999</v>
      </c>
      <c r="P120" s="31">
        <v>1.4779999999999999E-4</v>
      </c>
      <c r="Q120" s="27" t="s">
        <v>25</v>
      </c>
      <c r="R120" s="27" t="s">
        <v>25</v>
      </c>
    </row>
    <row r="121" spans="1:18" ht="33" customHeight="1" x14ac:dyDescent="0.15">
      <c r="A121" s="25">
        <v>114</v>
      </c>
      <c r="B121" s="26" t="s">
        <v>392</v>
      </c>
      <c r="C121" s="27" t="s">
        <v>393</v>
      </c>
      <c r="D121" s="27">
        <v>2007</v>
      </c>
      <c r="E121" s="28">
        <v>60</v>
      </c>
      <c r="F121" s="27" t="s">
        <v>394</v>
      </c>
      <c r="G121" s="29">
        <v>11.385</v>
      </c>
      <c r="H121" s="29">
        <v>11.949809999999999</v>
      </c>
      <c r="I121" s="30">
        <v>7.8111300000000004</v>
      </c>
      <c r="J121" s="29">
        <v>20.677389999999999</v>
      </c>
      <c r="K121" s="27">
        <v>60</v>
      </c>
      <c r="L121" s="27" t="s">
        <v>291</v>
      </c>
      <c r="M121" s="28">
        <v>4706</v>
      </c>
      <c r="N121" s="29">
        <v>0.90100999999999998</v>
      </c>
      <c r="O121" s="29">
        <v>0.90100999999999998</v>
      </c>
      <c r="P121" s="31" t="s">
        <v>25</v>
      </c>
      <c r="Q121" s="27" t="s">
        <v>45</v>
      </c>
      <c r="R121" s="27" t="s">
        <v>89</v>
      </c>
    </row>
    <row r="122" spans="1:18" ht="33" customHeight="1" x14ac:dyDescent="0.15">
      <c r="B122" s="27"/>
      <c r="C122" s="27"/>
      <c r="D122" s="27"/>
      <c r="E122" s="28"/>
      <c r="F122" s="27"/>
      <c r="G122" s="29"/>
      <c r="H122" s="29"/>
      <c r="I122" s="29"/>
      <c r="J122" s="29"/>
      <c r="K122" s="27"/>
      <c r="L122" s="27"/>
      <c r="M122" s="28"/>
      <c r="N122" s="29"/>
      <c r="O122" s="29"/>
      <c r="P122" s="26"/>
    </row>
    <row r="123" spans="1:18" ht="33" customHeight="1" x14ac:dyDescent="0.15">
      <c r="B123" s="27"/>
      <c r="C123" s="27"/>
      <c r="D123" s="27"/>
      <c r="E123" s="28"/>
      <c r="F123" s="27"/>
      <c r="G123" s="29"/>
      <c r="H123" s="29"/>
      <c r="I123" s="29"/>
      <c r="J123" s="29"/>
      <c r="K123" s="27"/>
      <c r="L123" s="27"/>
      <c r="M123" s="28"/>
      <c r="N123" s="29"/>
      <c r="O123" s="29"/>
      <c r="P123" s="29"/>
    </row>
    <row r="124" spans="1:18" ht="33" customHeight="1" x14ac:dyDescent="0.15">
      <c r="B124" s="27"/>
      <c r="C124" s="27"/>
      <c r="D124" s="27"/>
      <c r="E124" s="28"/>
      <c r="F124" s="27"/>
      <c r="G124" s="29"/>
      <c r="H124" s="26"/>
      <c r="I124" s="26"/>
      <c r="J124" s="29"/>
      <c r="K124" s="27"/>
      <c r="L124" s="27"/>
      <c r="M124" s="28"/>
      <c r="N124" s="29"/>
      <c r="O124" s="29"/>
      <c r="P124" s="29"/>
    </row>
    <row r="125" spans="1:18" ht="33" customHeight="1" x14ac:dyDescent="0.15">
      <c r="B125" s="27"/>
      <c r="C125" s="27"/>
      <c r="D125" s="27"/>
      <c r="E125" s="28"/>
      <c r="F125" s="27"/>
      <c r="G125" s="29"/>
      <c r="H125" s="26"/>
      <c r="I125" s="26"/>
      <c r="J125" s="29"/>
      <c r="K125" s="27"/>
      <c r="L125" s="27"/>
      <c r="M125" s="28"/>
      <c r="N125" s="29"/>
      <c r="O125" s="29"/>
      <c r="P125" s="29"/>
    </row>
    <row r="126" spans="1:18" ht="33" customHeight="1" x14ac:dyDescent="0.15">
      <c r="B126" s="27"/>
      <c r="C126" s="27"/>
      <c r="D126" s="27"/>
      <c r="E126" s="28"/>
      <c r="F126" s="27"/>
      <c r="G126" s="29"/>
      <c r="H126" s="26"/>
      <c r="I126" s="26"/>
      <c r="J126" s="29"/>
      <c r="K126" s="27"/>
      <c r="L126" s="27"/>
      <c r="M126" s="28"/>
      <c r="N126" s="29"/>
      <c r="O126" s="29"/>
      <c r="P126" s="29"/>
    </row>
    <row r="127" spans="1:18" ht="33" customHeight="1" x14ac:dyDescent="0.15">
      <c r="B127" s="27"/>
      <c r="C127" s="27"/>
      <c r="D127" s="27"/>
      <c r="E127" s="28"/>
      <c r="F127" s="27"/>
      <c r="G127" s="29"/>
      <c r="H127" s="26"/>
      <c r="I127" s="26"/>
      <c r="J127" s="29"/>
      <c r="K127" s="27"/>
      <c r="L127" s="27"/>
      <c r="M127" s="28"/>
      <c r="N127" s="29"/>
      <c r="O127" s="29"/>
      <c r="P127" s="29"/>
    </row>
    <row r="128" spans="1:18" ht="33" customHeight="1" x14ac:dyDescent="0.15">
      <c r="B128" s="27"/>
      <c r="C128" s="27"/>
      <c r="D128" s="27"/>
      <c r="E128" s="28"/>
      <c r="F128" s="27"/>
      <c r="G128" s="29"/>
      <c r="H128" s="26"/>
      <c r="I128" s="26"/>
      <c r="J128" s="29"/>
      <c r="K128" s="27"/>
      <c r="L128" s="27"/>
      <c r="M128" s="28"/>
      <c r="N128" s="29"/>
      <c r="O128" s="29"/>
      <c r="P128" s="29"/>
    </row>
    <row r="129" spans="2:16" ht="33" customHeight="1" x14ac:dyDescent="0.15">
      <c r="B129" s="27"/>
      <c r="C129" s="27"/>
      <c r="D129" s="27"/>
      <c r="E129" s="28"/>
      <c r="F129" s="27"/>
      <c r="G129" s="29"/>
      <c r="H129" s="26"/>
      <c r="I129" s="26"/>
      <c r="J129" s="29"/>
      <c r="K129" s="27"/>
      <c r="L129" s="27"/>
      <c r="M129" s="28"/>
      <c r="N129" s="29"/>
      <c r="O129" s="29"/>
      <c r="P129" s="29"/>
    </row>
    <row r="130" spans="2:16" ht="33" customHeight="1" x14ac:dyDescent="0.15">
      <c r="B130" s="27"/>
      <c r="C130" s="27"/>
      <c r="D130" s="27"/>
      <c r="E130" s="28"/>
      <c r="F130" s="27"/>
      <c r="G130" s="29"/>
      <c r="H130" s="26"/>
      <c r="I130" s="26"/>
      <c r="J130" s="29"/>
      <c r="K130" s="27"/>
      <c r="L130" s="27"/>
      <c r="M130" s="28"/>
      <c r="N130" s="29"/>
      <c r="O130" s="29"/>
      <c r="P130" s="29"/>
    </row>
    <row r="131" spans="2:16" ht="33" customHeight="1" x14ac:dyDescent="0.15">
      <c r="B131" s="27"/>
      <c r="C131" s="27"/>
      <c r="D131" s="27"/>
      <c r="E131" s="28"/>
      <c r="F131" s="27"/>
      <c r="G131" s="29"/>
      <c r="H131" s="26"/>
      <c r="I131" s="26"/>
      <c r="J131" s="29"/>
      <c r="K131" s="27"/>
      <c r="L131" s="27"/>
      <c r="M131" s="28"/>
      <c r="N131" s="26"/>
      <c r="O131" s="26"/>
      <c r="P131" s="26"/>
    </row>
    <row r="132" spans="2:16" ht="33" customHeight="1" x14ac:dyDescent="0.15">
      <c r="B132" s="27"/>
      <c r="C132" s="27"/>
      <c r="D132" s="27"/>
      <c r="E132" s="28"/>
      <c r="F132" s="27"/>
      <c r="G132" s="29"/>
      <c r="H132" s="26"/>
      <c r="I132" s="26"/>
      <c r="J132" s="29"/>
      <c r="K132" s="27"/>
      <c r="L132" s="27"/>
      <c r="M132" s="28"/>
      <c r="N132" s="26"/>
      <c r="O132" s="26"/>
      <c r="P132" s="26"/>
    </row>
    <row r="133" spans="2:16" ht="33" customHeight="1" x14ac:dyDescent="0.15">
      <c r="B133" s="27"/>
      <c r="C133" s="27"/>
      <c r="D133" s="27"/>
      <c r="E133" s="28"/>
      <c r="F133" s="27"/>
      <c r="G133" s="29"/>
      <c r="H133" s="26"/>
      <c r="I133" s="26"/>
      <c r="J133" s="29"/>
      <c r="K133" s="27"/>
      <c r="L133" s="27"/>
      <c r="M133" s="28"/>
      <c r="N133" s="26"/>
      <c r="O133" s="26"/>
      <c r="P133" s="26"/>
    </row>
    <row r="134" spans="2:16" ht="33" customHeight="1" x14ac:dyDescent="0.15">
      <c r="B134" s="27"/>
      <c r="C134" s="27"/>
      <c r="D134" s="27"/>
      <c r="E134" s="28"/>
      <c r="F134" s="27"/>
      <c r="G134" s="29"/>
      <c r="H134" s="26"/>
      <c r="I134" s="26"/>
      <c r="J134" s="29"/>
      <c r="K134" s="27"/>
      <c r="L134" s="27"/>
      <c r="M134" s="28"/>
      <c r="N134" s="26"/>
      <c r="O134" s="26"/>
      <c r="P134" s="26"/>
    </row>
    <row r="135" spans="2:16" ht="33" customHeight="1" x14ac:dyDescent="0.15">
      <c r="B135" s="27"/>
      <c r="C135" s="27"/>
      <c r="D135" s="27"/>
      <c r="E135" s="28"/>
      <c r="F135" s="27"/>
      <c r="G135" s="29"/>
      <c r="H135" s="26"/>
      <c r="I135" s="26"/>
      <c r="J135" s="29"/>
      <c r="K135" s="27"/>
      <c r="L135" s="27"/>
      <c r="M135" s="28"/>
      <c r="N135" s="26"/>
      <c r="O135" s="26"/>
      <c r="P135" s="26"/>
    </row>
    <row r="136" spans="2:16" ht="33" customHeight="1" x14ac:dyDescent="0.15">
      <c r="B136" s="27"/>
      <c r="C136" s="27"/>
      <c r="D136" s="27"/>
      <c r="E136" s="28"/>
      <c r="F136" s="27"/>
      <c r="G136" s="29"/>
      <c r="H136" s="26"/>
      <c r="I136" s="26"/>
      <c r="J136" s="29"/>
      <c r="K136" s="27"/>
      <c r="L136" s="27"/>
      <c r="M136" s="28"/>
      <c r="N136" s="26"/>
      <c r="O136" s="26"/>
      <c r="P136" s="26"/>
    </row>
    <row r="137" spans="2:16" ht="33" customHeight="1" x14ac:dyDescent="0.15">
      <c r="B137" s="27"/>
      <c r="C137" s="27"/>
      <c r="D137" s="27"/>
      <c r="E137" s="28"/>
      <c r="F137" s="27"/>
      <c r="G137" s="29"/>
      <c r="H137" s="26"/>
      <c r="I137" s="26"/>
      <c r="J137" s="29"/>
      <c r="K137" s="27"/>
      <c r="L137" s="27"/>
      <c r="M137" s="28"/>
      <c r="N137" s="26"/>
      <c r="O137" s="26"/>
      <c r="P137" s="26"/>
    </row>
    <row r="138" spans="2:16" ht="33" customHeight="1" x14ac:dyDescent="0.15">
      <c r="B138" s="27"/>
      <c r="C138" s="27"/>
      <c r="D138" s="27"/>
      <c r="E138" s="28"/>
      <c r="F138" s="27"/>
      <c r="G138" s="29"/>
      <c r="H138" s="26"/>
      <c r="I138" s="26"/>
      <c r="J138" s="29"/>
      <c r="K138" s="27"/>
      <c r="L138" s="27"/>
      <c r="M138" s="28"/>
      <c r="N138" s="26"/>
      <c r="O138" s="26"/>
      <c r="P138" s="26"/>
    </row>
    <row r="139" spans="2:16" ht="33" customHeight="1" x14ac:dyDescent="0.15">
      <c r="B139" s="27"/>
      <c r="C139" s="27"/>
      <c r="D139" s="27"/>
      <c r="E139" s="28"/>
      <c r="F139" s="27"/>
      <c r="G139" s="29"/>
      <c r="H139" s="26"/>
      <c r="I139" s="26"/>
      <c r="J139" s="29"/>
      <c r="K139" s="27"/>
      <c r="L139" s="27"/>
      <c r="M139" s="28"/>
      <c r="N139" s="26"/>
      <c r="O139" s="26"/>
      <c r="P139" s="26"/>
    </row>
    <row r="140" spans="2:16" ht="33" customHeight="1" x14ac:dyDescent="0.15">
      <c r="B140" s="27"/>
      <c r="C140" s="27"/>
      <c r="D140" s="27"/>
      <c r="E140" s="28"/>
      <c r="F140" s="27"/>
      <c r="G140" s="29"/>
      <c r="H140" s="26"/>
      <c r="I140" s="26"/>
      <c r="J140" s="29"/>
      <c r="K140" s="27"/>
      <c r="L140" s="27"/>
      <c r="M140" s="28"/>
      <c r="N140" s="26"/>
      <c r="O140" s="26"/>
      <c r="P140" s="26"/>
    </row>
    <row r="141" spans="2:16" ht="33" customHeight="1" x14ac:dyDescent="0.15">
      <c r="B141" s="27"/>
      <c r="C141" s="27"/>
      <c r="D141" s="27"/>
      <c r="E141" s="28"/>
      <c r="F141" s="27"/>
      <c r="G141" s="29"/>
      <c r="H141" s="26"/>
      <c r="I141" s="26"/>
      <c r="J141" s="29"/>
      <c r="K141" s="27"/>
      <c r="L141" s="27"/>
      <c r="M141" s="28"/>
      <c r="N141" s="26"/>
      <c r="O141" s="26"/>
      <c r="P141" s="26"/>
    </row>
    <row r="142" spans="2:16" ht="33" customHeight="1" x14ac:dyDescent="0.15">
      <c r="B142" s="27"/>
      <c r="C142" s="27"/>
      <c r="D142" s="27"/>
      <c r="E142" s="28"/>
      <c r="F142" s="27"/>
      <c r="G142" s="29"/>
      <c r="H142" s="26"/>
      <c r="I142" s="26"/>
      <c r="J142" s="29"/>
      <c r="K142" s="27"/>
      <c r="L142" s="27"/>
      <c r="M142" s="28"/>
      <c r="N142" s="26"/>
      <c r="O142" s="26"/>
      <c r="P142" s="26"/>
    </row>
    <row r="143" spans="2:16" ht="33" customHeight="1" x14ac:dyDescent="0.15">
      <c r="B143" s="27"/>
      <c r="C143" s="27"/>
      <c r="D143" s="27"/>
      <c r="E143" s="28"/>
      <c r="F143" s="27"/>
      <c r="G143" s="29"/>
      <c r="H143" s="26"/>
      <c r="I143" s="26"/>
      <c r="J143" s="29"/>
      <c r="K143" s="27"/>
      <c r="L143" s="27"/>
      <c r="M143" s="28"/>
      <c r="N143" s="26"/>
      <c r="O143" s="26"/>
      <c r="P143" s="26"/>
    </row>
    <row r="144" spans="2:16" ht="33" customHeight="1" x14ac:dyDescent="0.15">
      <c r="B144" s="27"/>
      <c r="C144" s="27"/>
      <c r="D144" s="27"/>
      <c r="E144" s="28"/>
      <c r="F144" s="27"/>
      <c r="G144" s="29"/>
      <c r="H144" s="26"/>
      <c r="I144" s="26"/>
      <c r="J144" s="29"/>
      <c r="K144" s="27"/>
      <c r="L144" s="27"/>
      <c r="M144" s="28"/>
      <c r="N144" s="26"/>
      <c r="O144" s="26"/>
      <c r="P144" s="26"/>
    </row>
    <row r="145" spans="8:16" ht="33" customHeight="1" x14ac:dyDescent="0.15">
      <c r="J145" s="33"/>
    </row>
    <row r="146" spans="8:16" ht="33" customHeight="1" x14ac:dyDescent="0.15">
      <c r="J146" s="33"/>
    </row>
    <row r="147" spans="8:16" ht="33" customHeight="1" x14ac:dyDescent="0.15">
      <c r="H147" s="12"/>
      <c r="I147" s="12"/>
      <c r="J147" s="33"/>
      <c r="N147" s="12"/>
      <c r="O147" s="12"/>
      <c r="P147" s="12"/>
    </row>
    <row r="148" spans="8:16" ht="33" customHeight="1" x14ac:dyDescent="0.15">
      <c r="H148" s="12"/>
      <c r="I148" s="12"/>
      <c r="J148" s="33"/>
      <c r="N148" s="12"/>
      <c r="O148" s="12"/>
      <c r="P148" s="12"/>
    </row>
    <row r="149" spans="8:16" ht="33" customHeight="1" x14ac:dyDescent="0.15">
      <c r="H149" s="12"/>
      <c r="I149" s="12"/>
      <c r="J149" s="33"/>
      <c r="N149" s="12"/>
      <c r="O149" s="12"/>
      <c r="P149" s="12"/>
    </row>
    <row r="150" spans="8:16" ht="33" customHeight="1" x14ac:dyDescent="0.15">
      <c r="H150" s="12"/>
      <c r="I150" s="12"/>
      <c r="J150" s="33"/>
      <c r="N150" s="12"/>
      <c r="O150" s="12"/>
      <c r="P150" s="12"/>
    </row>
    <row r="151" spans="8:16" ht="33" customHeight="1" x14ac:dyDescent="0.15">
      <c r="H151" s="12"/>
      <c r="I151" s="12"/>
      <c r="J151" s="33"/>
      <c r="N151" s="12"/>
      <c r="O151" s="12"/>
      <c r="P151" s="12"/>
    </row>
    <row r="152" spans="8:16" ht="33" customHeight="1" x14ac:dyDescent="0.15">
      <c r="H152" s="12"/>
      <c r="I152" s="12"/>
      <c r="J152" s="33"/>
      <c r="N152" s="12"/>
      <c r="O152" s="12"/>
      <c r="P152" s="12"/>
    </row>
    <row r="153" spans="8:16" ht="33" customHeight="1" x14ac:dyDescent="0.15">
      <c r="H153" s="12"/>
      <c r="I153" s="12"/>
      <c r="J153" s="33"/>
      <c r="N153" s="12"/>
      <c r="O153" s="12"/>
      <c r="P153" s="12"/>
    </row>
    <row r="154" spans="8:16" ht="33" customHeight="1" x14ac:dyDescent="0.15">
      <c r="H154" s="12"/>
      <c r="I154" s="12"/>
      <c r="J154" s="33"/>
      <c r="N154" s="12"/>
      <c r="O154" s="12"/>
      <c r="P154" s="12"/>
    </row>
    <row r="155" spans="8:16" ht="33" customHeight="1" x14ac:dyDescent="0.15">
      <c r="H155" s="12"/>
      <c r="I155" s="12"/>
      <c r="J155" s="33"/>
      <c r="N155" s="12"/>
      <c r="O155" s="12"/>
      <c r="P155" s="12"/>
    </row>
    <row r="156" spans="8:16" ht="33" customHeight="1" x14ac:dyDescent="0.15">
      <c r="H156" s="12"/>
      <c r="I156" s="12"/>
      <c r="J156" s="33"/>
      <c r="N156" s="12"/>
      <c r="O156" s="12"/>
      <c r="P156" s="12"/>
    </row>
    <row r="157" spans="8:16" ht="33" customHeight="1" x14ac:dyDescent="0.15">
      <c r="H157" s="12"/>
      <c r="I157" s="12"/>
      <c r="J157" s="33"/>
      <c r="N157" s="12"/>
      <c r="O157" s="12"/>
      <c r="P157" s="12"/>
    </row>
    <row r="158" spans="8:16" ht="33" customHeight="1" x14ac:dyDescent="0.15">
      <c r="H158" s="12"/>
      <c r="I158" s="12"/>
      <c r="J158" s="33"/>
      <c r="N158" s="12"/>
      <c r="O158" s="12"/>
      <c r="P158" s="12"/>
    </row>
    <row r="159" spans="8:16" ht="33" customHeight="1" x14ac:dyDescent="0.15">
      <c r="H159" s="12"/>
      <c r="I159" s="12"/>
      <c r="J159" s="33"/>
      <c r="N159" s="12"/>
      <c r="O159" s="12"/>
      <c r="P159" s="12"/>
    </row>
    <row r="160" spans="8:16" ht="33" customHeight="1" x14ac:dyDescent="0.15">
      <c r="H160" s="12"/>
      <c r="I160" s="12"/>
      <c r="J160" s="33"/>
      <c r="N160" s="12"/>
      <c r="O160" s="12"/>
      <c r="P160" s="12"/>
    </row>
    <row r="161" spans="8:16" ht="33" customHeight="1" x14ac:dyDescent="0.15">
      <c r="H161" s="12"/>
      <c r="I161" s="12"/>
      <c r="J161" s="33"/>
      <c r="N161" s="12"/>
      <c r="O161" s="12"/>
      <c r="P161" s="12"/>
    </row>
    <row r="162" spans="8:16" ht="33" customHeight="1" x14ac:dyDescent="0.15">
      <c r="H162" s="12"/>
      <c r="I162" s="12"/>
      <c r="J162" s="33"/>
      <c r="N162" s="12"/>
      <c r="O162" s="12"/>
      <c r="P162" s="12"/>
    </row>
    <row r="163" spans="8:16" ht="33" customHeight="1" x14ac:dyDescent="0.15">
      <c r="H163" s="12"/>
      <c r="I163" s="12"/>
      <c r="J163" s="33"/>
      <c r="N163" s="12"/>
      <c r="O163" s="12"/>
      <c r="P163" s="12"/>
    </row>
    <row r="164" spans="8:16" ht="33" customHeight="1" x14ac:dyDescent="0.15">
      <c r="H164" s="12"/>
      <c r="I164" s="12"/>
      <c r="J164" s="33"/>
      <c r="N164" s="12"/>
      <c r="O164" s="12"/>
      <c r="P164" s="12"/>
    </row>
    <row r="165" spans="8:16" ht="33" customHeight="1" x14ac:dyDescent="0.15">
      <c r="H165" s="12"/>
      <c r="I165" s="12"/>
      <c r="J165" s="33"/>
      <c r="N165" s="12"/>
      <c r="O165" s="12"/>
      <c r="P165" s="12"/>
    </row>
    <row r="166" spans="8:16" ht="33" customHeight="1" x14ac:dyDescent="0.15">
      <c r="H166" s="12"/>
      <c r="I166" s="12"/>
      <c r="J166" s="33"/>
      <c r="N166" s="12"/>
      <c r="O166" s="12"/>
      <c r="P166" s="12"/>
    </row>
    <row r="167" spans="8:16" ht="33" customHeight="1" x14ac:dyDescent="0.15">
      <c r="H167" s="12"/>
      <c r="I167" s="12"/>
      <c r="J167" s="33"/>
      <c r="N167" s="12"/>
      <c r="O167" s="12"/>
      <c r="P167" s="12"/>
    </row>
    <row r="168" spans="8:16" ht="33" customHeight="1" x14ac:dyDescent="0.15">
      <c r="H168" s="12"/>
      <c r="I168" s="12"/>
      <c r="J168" s="33"/>
      <c r="N168" s="12"/>
      <c r="O168" s="12"/>
      <c r="P168" s="12"/>
    </row>
    <row r="169" spans="8:16" ht="33" customHeight="1" x14ac:dyDescent="0.15">
      <c r="H169" s="12"/>
      <c r="I169" s="12"/>
      <c r="J169" s="33"/>
      <c r="N169" s="12"/>
      <c r="O169" s="12"/>
      <c r="P169" s="12"/>
    </row>
    <row r="170" spans="8:16" ht="33" customHeight="1" x14ac:dyDescent="0.15">
      <c r="H170" s="12"/>
      <c r="I170" s="12"/>
      <c r="J170" s="33"/>
      <c r="N170" s="12"/>
      <c r="O170" s="12"/>
      <c r="P170" s="12"/>
    </row>
    <row r="171" spans="8:16" ht="33" customHeight="1" x14ac:dyDescent="0.15">
      <c r="H171" s="12"/>
      <c r="I171" s="12"/>
      <c r="J171" s="33"/>
      <c r="N171" s="12"/>
      <c r="O171" s="12"/>
      <c r="P171" s="12"/>
    </row>
    <row r="172" spans="8:16" ht="33" customHeight="1" x14ac:dyDescent="0.15">
      <c r="H172" s="12"/>
      <c r="I172" s="12"/>
      <c r="J172" s="33"/>
      <c r="N172" s="12"/>
      <c r="O172" s="12"/>
      <c r="P172" s="12"/>
    </row>
    <row r="173" spans="8:16" ht="33" customHeight="1" x14ac:dyDescent="0.15">
      <c r="H173" s="12"/>
      <c r="I173" s="12"/>
      <c r="J173" s="33"/>
      <c r="N173" s="12"/>
      <c r="O173" s="12"/>
      <c r="P173" s="12"/>
    </row>
    <row r="174" spans="8:16" ht="33" customHeight="1" x14ac:dyDescent="0.15">
      <c r="H174" s="12"/>
      <c r="I174" s="12"/>
      <c r="J174" s="33"/>
      <c r="N174" s="12"/>
      <c r="O174" s="12"/>
      <c r="P174" s="12"/>
    </row>
    <row r="175" spans="8:16" ht="33" customHeight="1" x14ac:dyDescent="0.15">
      <c r="H175" s="12"/>
      <c r="I175" s="12"/>
      <c r="J175" s="33"/>
      <c r="N175" s="12"/>
      <c r="O175" s="12"/>
      <c r="P175" s="12"/>
    </row>
    <row r="176" spans="8:16" ht="33" customHeight="1" x14ac:dyDescent="0.15">
      <c r="H176" s="12"/>
      <c r="I176" s="12"/>
      <c r="J176" s="33"/>
      <c r="N176" s="12"/>
      <c r="O176" s="12"/>
      <c r="P176" s="12"/>
    </row>
    <row r="177" spans="8:16" ht="33" customHeight="1" x14ac:dyDescent="0.15">
      <c r="H177" s="12"/>
      <c r="I177" s="12"/>
      <c r="J177" s="33"/>
      <c r="N177" s="12"/>
      <c r="O177" s="12"/>
      <c r="P177" s="12"/>
    </row>
    <row r="178" spans="8:16" ht="33" customHeight="1" x14ac:dyDescent="0.15">
      <c r="H178" s="12"/>
      <c r="I178" s="12"/>
      <c r="J178" s="12"/>
      <c r="N178" s="12"/>
      <c r="O178" s="12"/>
      <c r="P178" s="12"/>
    </row>
    <row r="179" spans="8:16" ht="33" customHeight="1" x14ac:dyDescent="0.15">
      <c r="H179" s="12"/>
      <c r="I179" s="12"/>
      <c r="J179" s="12"/>
      <c r="N179" s="12"/>
      <c r="O179" s="12"/>
      <c r="P179" s="12"/>
    </row>
    <row r="180" spans="8:16" ht="33" customHeight="1" x14ac:dyDescent="0.15">
      <c r="H180" s="12"/>
      <c r="I180" s="12"/>
      <c r="J180" s="12"/>
      <c r="N180" s="12"/>
      <c r="O180" s="12"/>
      <c r="P180" s="12"/>
    </row>
    <row r="181" spans="8:16" ht="33" customHeight="1" x14ac:dyDescent="0.15">
      <c r="H181" s="12"/>
      <c r="I181" s="12"/>
      <c r="J181" s="12"/>
      <c r="N181" s="12"/>
      <c r="O181" s="12"/>
      <c r="P181" s="12"/>
    </row>
    <row r="182" spans="8:16" ht="33" customHeight="1" x14ac:dyDescent="0.15">
      <c r="H182" s="12"/>
      <c r="I182" s="12"/>
      <c r="J182" s="12"/>
      <c r="N182" s="12"/>
      <c r="O182" s="12"/>
      <c r="P182" s="12"/>
    </row>
    <row r="183" spans="8:16" ht="33" customHeight="1" x14ac:dyDescent="0.15">
      <c r="H183" s="12"/>
      <c r="I183" s="12"/>
      <c r="J183" s="12"/>
      <c r="N183" s="12"/>
      <c r="O183" s="12"/>
      <c r="P183" s="12"/>
    </row>
    <row r="184" spans="8:16" ht="33" customHeight="1" x14ac:dyDescent="0.15">
      <c r="H184" s="12"/>
      <c r="I184" s="12"/>
      <c r="J184" s="12"/>
      <c r="N184" s="12"/>
      <c r="O184" s="12"/>
      <c r="P184" s="12"/>
    </row>
    <row r="185" spans="8:16" ht="33" customHeight="1" x14ac:dyDescent="0.15">
      <c r="H185" s="12"/>
      <c r="I185" s="12"/>
      <c r="J185" s="12"/>
      <c r="N185" s="12"/>
      <c r="O185" s="12"/>
      <c r="P185" s="12"/>
    </row>
    <row r="186" spans="8:16" ht="33" customHeight="1" x14ac:dyDescent="0.15">
      <c r="H186" s="12"/>
      <c r="I186" s="12"/>
      <c r="J186" s="12"/>
      <c r="N186" s="12"/>
      <c r="O186" s="12"/>
      <c r="P186" s="12"/>
    </row>
    <row r="187" spans="8:16" ht="33" customHeight="1" x14ac:dyDescent="0.15">
      <c r="H187" s="12"/>
      <c r="I187" s="12"/>
      <c r="J187" s="12"/>
      <c r="N187" s="12"/>
      <c r="O187" s="12"/>
      <c r="P187" s="12"/>
    </row>
    <row r="188" spans="8:16" ht="33" customHeight="1" x14ac:dyDescent="0.15">
      <c r="H188" s="12"/>
      <c r="I188" s="12"/>
      <c r="J188" s="12"/>
      <c r="N188" s="12"/>
      <c r="O188" s="12"/>
      <c r="P188" s="12"/>
    </row>
    <row r="189" spans="8:16" ht="33" customHeight="1" x14ac:dyDescent="0.15">
      <c r="H189" s="12"/>
      <c r="I189" s="12"/>
      <c r="J189" s="12"/>
      <c r="N189" s="12"/>
      <c r="O189" s="12"/>
      <c r="P189" s="12"/>
    </row>
    <row r="190" spans="8:16" ht="33" customHeight="1" x14ac:dyDescent="0.15">
      <c r="H190" s="12"/>
      <c r="I190" s="12"/>
      <c r="J190" s="12"/>
      <c r="N190" s="12"/>
      <c r="O190" s="12"/>
      <c r="P190" s="12"/>
    </row>
    <row r="191" spans="8:16" ht="33" customHeight="1" x14ac:dyDescent="0.15">
      <c r="H191" s="12"/>
      <c r="I191" s="12"/>
      <c r="J191" s="12"/>
      <c r="N191" s="12"/>
      <c r="O191" s="12"/>
      <c r="P191" s="12"/>
    </row>
    <row r="192" spans="8:16" ht="33" customHeight="1" x14ac:dyDescent="0.15">
      <c r="H192" s="12"/>
      <c r="I192" s="12"/>
      <c r="J192" s="12"/>
      <c r="N192" s="12"/>
      <c r="O192" s="12"/>
      <c r="P192" s="12"/>
    </row>
    <row r="193" spans="8:16" ht="33" customHeight="1" x14ac:dyDescent="0.15">
      <c r="H193" s="12"/>
      <c r="I193" s="12"/>
      <c r="J193" s="12"/>
      <c r="N193" s="12"/>
      <c r="O193" s="12"/>
      <c r="P193" s="12"/>
    </row>
    <row r="194" spans="8:16" ht="33" customHeight="1" x14ac:dyDescent="0.15">
      <c r="H194" s="12"/>
      <c r="I194" s="12"/>
      <c r="J194" s="12"/>
      <c r="N194" s="12"/>
      <c r="O194" s="12"/>
      <c r="P194" s="12"/>
    </row>
    <row r="195" spans="8:16" ht="33" customHeight="1" x14ac:dyDescent="0.15">
      <c r="H195" s="12"/>
      <c r="I195" s="12"/>
      <c r="J195" s="12"/>
      <c r="N195" s="12"/>
      <c r="O195" s="12"/>
      <c r="P195" s="12"/>
    </row>
    <row r="196" spans="8:16" ht="33" customHeight="1" x14ac:dyDescent="0.15">
      <c r="H196" s="12"/>
      <c r="I196" s="12"/>
      <c r="J196" s="12"/>
      <c r="N196" s="12"/>
      <c r="O196" s="12"/>
      <c r="P196" s="12"/>
    </row>
    <row r="197" spans="8:16" ht="33" customHeight="1" x14ac:dyDescent="0.15">
      <c r="H197" s="12"/>
      <c r="I197" s="12"/>
      <c r="J197" s="12"/>
      <c r="N197" s="12"/>
      <c r="O197" s="12"/>
      <c r="P197" s="12"/>
    </row>
    <row r="198" spans="8:16" ht="33" customHeight="1" x14ac:dyDescent="0.15">
      <c r="H198" s="12"/>
      <c r="I198" s="12"/>
      <c r="J198" s="12"/>
      <c r="N198" s="12"/>
      <c r="O198" s="12"/>
      <c r="P198" s="12"/>
    </row>
    <row r="199" spans="8:16" ht="33" customHeight="1" x14ac:dyDescent="0.15">
      <c r="H199" s="12"/>
      <c r="I199" s="12"/>
      <c r="J199" s="12"/>
      <c r="N199" s="12"/>
      <c r="O199" s="12"/>
      <c r="P199" s="12"/>
    </row>
    <row r="200" spans="8:16" ht="33" customHeight="1" x14ac:dyDescent="0.15">
      <c r="H200" s="12"/>
      <c r="I200" s="12"/>
      <c r="J200" s="12"/>
      <c r="N200" s="12"/>
      <c r="O200" s="12"/>
      <c r="P200" s="12"/>
    </row>
    <row r="201" spans="8:16" ht="33" customHeight="1" x14ac:dyDescent="0.15">
      <c r="H201" s="12"/>
      <c r="I201" s="12"/>
      <c r="J201" s="12"/>
      <c r="N201" s="12"/>
      <c r="O201" s="12"/>
      <c r="P201" s="12"/>
    </row>
    <row r="202" spans="8:16" ht="33" customHeight="1" x14ac:dyDescent="0.15">
      <c r="H202" s="12"/>
      <c r="I202" s="12"/>
      <c r="J202" s="12"/>
      <c r="N202" s="12"/>
      <c r="O202" s="12"/>
      <c r="P202" s="12"/>
    </row>
    <row r="203" spans="8:16" ht="33" customHeight="1" x14ac:dyDescent="0.15">
      <c r="H203" s="12"/>
      <c r="I203" s="12"/>
      <c r="J203" s="12"/>
      <c r="N203" s="12"/>
      <c r="O203" s="12"/>
      <c r="P203" s="12"/>
    </row>
    <row r="204" spans="8:16" ht="33" customHeight="1" x14ac:dyDescent="0.15">
      <c r="H204" s="12"/>
      <c r="I204" s="12"/>
      <c r="J204" s="12"/>
      <c r="N204" s="12"/>
      <c r="O204" s="12"/>
      <c r="P204" s="12"/>
    </row>
    <row r="205" spans="8:16" ht="33" customHeight="1" x14ac:dyDescent="0.15">
      <c r="H205" s="12"/>
      <c r="I205" s="12"/>
      <c r="J205" s="12"/>
      <c r="N205" s="12"/>
      <c r="O205" s="12"/>
      <c r="P205" s="12"/>
    </row>
    <row r="206" spans="8:16" ht="33" customHeight="1" x14ac:dyDescent="0.15">
      <c r="H206" s="12"/>
      <c r="I206" s="12"/>
      <c r="J206" s="12"/>
      <c r="N206" s="12"/>
      <c r="O206" s="12"/>
      <c r="P206" s="12"/>
    </row>
    <row r="207" spans="8:16" ht="33" customHeight="1" x14ac:dyDescent="0.15">
      <c r="H207" s="12"/>
      <c r="I207" s="12"/>
      <c r="J207" s="12"/>
      <c r="N207" s="12"/>
      <c r="O207" s="12"/>
      <c r="P207" s="12"/>
    </row>
    <row r="208" spans="8:16" ht="33" customHeight="1" x14ac:dyDescent="0.15">
      <c r="H208" s="12"/>
      <c r="I208" s="12"/>
      <c r="J208" s="12"/>
      <c r="N208" s="12"/>
      <c r="O208" s="12"/>
      <c r="P208" s="12"/>
    </row>
    <row r="209" spans="8:16" ht="33" customHeight="1" x14ac:dyDescent="0.15">
      <c r="H209" s="12"/>
      <c r="I209" s="12"/>
      <c r="J209" s="12"/>
      <c r="N209" s="12"/>
      <c r="O209" s="12"/>
      <c r="P209" s="12"/>
    </row>
    <row r="210" spans="8:16" ht="33" customHeight="1" x14ac:dyDescent="0.15">
      <c r="H210" s="12"/>
      <c r="I210" s="12"/>
      <c r="J210" s="12"/>
      <c r="N210" s="12"/>
      <c r="O210" s="12"/>
      <c r="P210" s="12"/>
    </row>
    <row r="211" spans="8:16" ht="33" customHeight="1" x14ac:dyDescent="0.15">
      <c r="H211" s="12"/>
      <c r="I211" s="12"/>
      <c r="J211" s="12"/>
      <c r="N211" s="12"/>
      <c r="O211" s="12"/>
      <c r="P211" s="12"/>
    </row>
    <row r="212" spans="8:16" ht="33" customHeight="1" x14ac:dyDescent="0.15">
      <c r="H212" s="12"/>
      <c r="I212" s="12"/>
      <c r="J212" s="12"/>
      <c r="N212" s="12"/>
      <c r="O212" s="12"/>
      <c r="P212" s="12"/>
    </row>
    <row r="213" spans="8:16" ht="33" customHeight="1" x14ac:dyDescent="0.15">
      <c r="H213" s="12"/>
      <c r="I213" s="12"/>
      <c r="J213" s="12"/>
      <c r="N213" s="12"/>
      <c r="O213" s="12"/>
      <c r="P213" s="12"/>
    </row>
    <row r="214" spans="8:16" ht="33" customHeight="1" x14ac:dyDescent="0.15">
      <c r="H214" s="12"/>
      <c r="I214" s="12"/>
      <c r="J214" s="12"/>
      <c r="N214" s="12"/>
      <c r="O214" s="12"/>
      <c r="P214" s="12"/>
    </row>
    <row r="215" spans="8:16" ht="33" customHeight="1" x14ac:dyDescent="0.15">
      <c r="H215" s="12"/>
      <c r="I215" s="12"/>
      <c r="J215" s="12"/>
      <c r="N215" s="12"/>
      <c r="O215" s="12"/>
      <c r="P215" s="12"/>
    </row>
    <row r="216" spans="8:16" ht="33" customHeight="1" x14ac:dyDescent="0.15">
      <c r="H216" s="12"/>
      <c r="I216" s="12"/>
      <c r="J216" s="12"/>
      <c r="N216" s="12"/>
      <c r="O216" s="12"/>
      <c r="P216" s="12"/>
    </row>
    <row r="217" spans="8:16" ht="33" customHeight="1" x14ac:dyDescent="0.15">
      <c r="H217" s="12"/>
      <c r="I217" s="12"/>
      <c r="J217" s="12"/>
      <c r="N217" s="12"/>
      <c r="O217" s="12"/>
      <c r="P217" s="12"/>
    </row>
    <row r="218" spans="8:16" ht="33" customHeight="1" x14ac:dyDescent="0.15">
      <c r="H218" s="12"/>
      <c r="I218" s="12"/>
      <c r="J218" s="12"/>
      <c r="N218" s="12"/>
      <c r="O218" s="12"/>
      <c r="P218" s="12"/>
    </row>
    <row r="219" spans="8:16" ht="33" customHeight="1" x14ac:dyDescent="0.15">
      <c r="H219" s="12"/>
      <c r="I219" s="12"/>
      <c r="J219" s="12"/>
      <c r="N219" s="12"/>
      <c r="O219" s="12"/>
      <c r="P219" s="12"/>
    </row>
    <row r="220" spans="8:16" ht="33" customHeight="1" x14ac:dyDescent="0.15">
      <c r="H220" s="12"/>
      <c r="I220" s="12"/>
      <c r="J220" s="12"/>
      <c r="N220" s="12"/>
      <c r="O220" s="12"/>
      <c r="P220" s="12"/>
    </row>
    <row r="221" spans="8:16" ht="33" customHeight="1" x14ac:dyDescent="0.15">
      <c r="H221" s="12"/>
      <c r="I221" s="12"/>
      <c r="J221" s="12"/>
      <c r="N221" s="12"/>
      <c r="O221" s="12"/>
      <c r="P221" s="12"/>
    </row>
    <row r="222" spans="8:16" ht="33" customHeight="1" x14ac:dyDescent="0.15">
      <c r="H222" s="12"/>
      <c r="I222" s="12"/>
      <c r="J222" s="12"/>
      <c r="N222" s="12"/>
      <c r="O222" s="12"/>
      <c r="P222" s="12"/>
    </row>
    <row r="223" spans="8:16" ht="33" customHeight="1" x14ac:dyDescent="0.15">
      <c r="H223" s="12"/>
      <c r="I223" s="12"/>
      <c r="J223" s="12"/>
      <c r="N223" s="12"/>
      <c r="O223" s="12"/>
      <c r="P223" s="12"/>
    </row>
    <row r="224" spans="8:16" ht="33" customHeight="1" x14ac:dyDescent="0.15">
      <c r="H224" s="12"/>
      <c r="I224" s="12"/>
      <c r="J224" s="12"/>
      <c r="N224" s="12"/>
      <c r="O224" s="12"/>
      <c r="P224" s="12"/>
    </row>
    <row r="225" spans="8:16" ht="33" customHeight="1" x14ac:dyDescent="0.15">
      <c r="H225" s="12"/>
      <c r="I225" s="12"/>
      <c r="J225" s="12"/>
      <c r="N225" s="12"/>
      <c r="O225" s="12"/>
      <c r="P225" s="12"/>
    </row>
    <row r="226" spans="8:16" ht="33" customHeight="1" x14ac:dyDescent="0.15">
      <c r="H226" s="12"/>
      <c r="I226" s="12"/>
      <c r="J226" s="12"/>
      <c r="N226" s="12"/>
      <c r="O226" s="12"/>
      <c r="P226" s="12"/>
    </row>
    <row r="227" spans="8:16" ht="33" customHeight="1" x14ac:dyDescent="0.15">
      <c r="H227" s="12"/>
      <c r="I227" s="12"/>
      <c r="J227" s="12"/>
      <c r="N227" s="12"/>
      <c r="O227" s="12"/>
      <c r="P227" s="12"/>
    </row>
    <row r="228" spans="8:16" ht="33" customHeight="1" x14ac:dyDescent="0.15">
      <c r="H228" s="12"/>
      <c r="I228" s="12"/>
      <c r="J228" s="12"/>
      <c r="N228" s="12"/>
      <c r="O228" s="12"/>
      <c r="P228" s="12"/>
    </row>
    <row r="229" spans="8:16" ht="33" customHeight="1" x14ac:dyDescent="0.15">
      <c r="H229" s="12"/>
      <c r="I229" s="12"/>
      <c r="J229" s="12"/>
      <c r="N229" s="12"/>
      <c r="O229" s="12"/>
      <c r="P229" s="12"/>
    </row>
    <row r="230" spans="8:16" ht="33" customHeight="1" x14ac:dyDescent="0.15">
      <c r="H230" s="12"/>
      <c r="I230" s="12"/>
      <c r="J230" s="12"/>
      <c r="N230" s="12"/>
      <c r="O230" s="12"/>
      <c r="P230" s="12"/>
    </row>
    <row r="231" spans="8:16" ht="33" customHeight="1" x14ac:dyDescent="0.15">
      <c r="H231" s="12"/>
      <c r="I231" s="12"/>
      <c r="J231" s="12"/>
      <c r="N231" s="12"/>
      <c r="O231" s="12"/>
      <c r="P231" s="12"/>
    </row>
    <row r="232" spans="8:16" ht="33" customHeight="1" x14ac:dyDescent="0.15">
      <c r="H232" s="12"/>
      <c r="I232" s="12"/>
      <c r="J232" s="12"/>
      <c r="N232" s="12"/>
      <c r="O232" s="12"/>
      <c r="P232" s="12"/>
    </row>
    <row r="233" spans="8:16" ht="33" customHeight="1" x14ac:dyDescent="0.15">
      <c r="H233" s="12"/>
      <c r="I233" s="12"/>
      <c r="J233" s="12"/>
      <c r="N233" s="12"/>
      <c r="O233" s="12"/>
      <c r="P233" s="12"/>
    </row>
    <row r="234" spans="8:16" ht="33" customHeight="1" x14ac:dyDescent="0.15">
      <c r="H234" s="12"/>
      <c r="I234" s="12"/>
      <c r="J234" s="12"/>
      <c r="N234" s="12"/>
      <c r="O234" s="12"/>
      <c r="P234" s="12"/>
    </row>
    <row r="235" spans="8:16" ht="33" customHeight="1" x14ac:dyDescent="0.15">
      <c r="H235" s="12"/>
      <c r="I235" s="12"/>
      <c r="J235" s="12"/>
      <c r="N235" s="12"/>
      <c r="O235" s="12"/>
      <c r="P235" s="12"/>
    </row>
    <row r="236" spans="8:16" ht="33" customHeight="1" x14ac:dyDescent="0.15">
      <c r="H236" s="12"/>
      <c r="I236" s="12"/>
      <c r="J236" s="12"/>
      <c r="N236" s="12"/>
      <c r="O236" s="12"/>
      <c r="P236" s="12"/>
    </row>
    <row r="237" spans="8:16" ht="33" customHeight="1" x14ac:dyDescent="0.15">
      <c r="H237" s="12"/>
      <c r="I237" s="12"/>
      <c r="J237" s="12"/>
      <c r="N237" s="12"/>
      <c r="O237" s="12"/>
      <c r="P237" s="12"/>
    </row>
    <row r="238" spans="8:16" ht="33" customHeight="1" x14ac:dyDescent="0.15">
      <c r="H238" s="12"/>
      <c r="I238" s="12"/>
      <c r="J238" s="12"/>
      <c r="N238" s="12"/>
      <c r="O238" s="12"/>
      <c r="P238" s="12"/>
    </row>
    <row r="239" spans="8:16" ht="33" customHeight="1" x14ac:dyDescent="0.15">
      <c r="H239" s="12"/>
      <c r="I239" s="12"/>
      <c r="J239" s="12"/>
      <c r="N239" s="12"/>
      <c r="O239" s="12"/>
      <c r="P239" s="12"/>
    </row>
    <row r="240" spans="8:16" ht="33" customHeight="1" x14ac:dyDescent="0.15">
      <c r="H240" s="12"/>
      <c r="I240" s="12"/>
      <c r="J240" s="12"/>
      <c r="N240" s="12"/>
      <c r="O240" s="12"/>
      <c r="P240" s="12"/>
    </row>
    <row r="241" spans="8:16" ht="33" customHeight="1" x14ac:dyDescent="0.15">
      <c r="H241" s="12"/>
      <c r="I241" s="12"/>
      <c r="J241" s="12"/>
      <c r="N241" s="12"/>
      <c r="O241" s="12"/>
      <c r="P241" s="12"/>
    </row>
    <row r="242" spans="8:16" ht="33" customHeight="1" x14ac:dyDescent="0.15">
      <c r="H242" s="12"/>
      <c r="I242" s="12"/>
      <c r="J242" s="12"/>
      <c r="N242" s="12"/>
      <c r="O242" s="12"/>
      <c r="P242" s="12"/>
    </row>
    <row r="243" spans="8:16" ht="33" customHeight="1" x14ac:dyDescent="0.15">
      <c r="H243" s="12"/>
      <c r="I243" s="12"/>
      <c r="J243" s="12"/>
      <c r="N243" s="12"/>
      <c r="O243" s="12"/>
      <c r="P243" s="12"/>
    </row>
    <row r="244" spans="8:16" ht="33" customHeight="1" x14ac:dyDescent="0.15">
      <c r="H244" s="12"/>
      <c r="I244" s="12"/>
      <c r="J244" s="12"/>
      <c r="N244" s="12"/>
      <c r="O244" s="12"/>
      <c r="P244" s="12"/>
    </row>
    <row r="245" spans="8:16" ht="33" customHeight="1" x14ac:dyDescent="0.15">
      <c r="H245" s="12"/>
      <c r="I245" s="12"/>
      <c r="J245" s="12"/>
      <c r="N245" s="12"/>
      <c r="O245" s="12"/>
      <c r="P245" s="12"/>
    </row>
    <row r="246" spans="8:16" ht="33" customHeight="1" x14ac:dyDescent="0.15">
      <c r="H246" s="12"/>
      <c r="I246" s="12"/>
      <c r="J246" s="12"/>
      <c r="N246" s="12"/>
      <c r="O246" s="12"/>
      <c r="P246" s="12"/>
    </row>
    <row r="247" spans="8:16" ht="33" customHeight="1" x14ac:dyDescent="0.15">
      <c r="H247" s="12"/>
      <c r="I247" s="12"/>
      <c r="J247" s="12"/>
      <c r="N247" s="12"/>
      <c r="O247" s="12"/>
      <c r="P247" s="12"/>
    </row>
    <row r="248" spans="8:16" ht="33" customHeight="1" x14ac:dyDescent="0.15">
      <c r="H248" s="12"/>
      <c r="I248" s="12"/>
      <c r="J248" s="12"/>
      <c r="N248" s="12"/>
      <c r="O248" s="12"/>
      <c r="P248" s="12"/>
    </row>
    <row r="249" spans="8:16" ht="33" customHeight="1" x14ac:dyDescent="0.15">
      <c r="H249" s="12"/>
      <c r="I249" s="12"/>
      <c r="J249" s="12"/>
      <c r="N249" s="12"/>
      <c r="O249" s="12"/>
      <c r="P249" s="12"/>
    </row>
    <row r="250" spans="8:16" ht="33" customHeight="1" x14ac:dyDescent="0.15">
      <c r="H250" s="12"/>
      <c r="I250" s="12"/>
      <c r="J250" s="12"/>
      <c r="N250" s="12"/>
      <c r="O250" s="12"/>
      <c r="P250" s="12"/>
    </row>
    <row r="251" spans="8:16" ht="33" customHeight="1" x14ac:dyDescent="0.15">
      <c r="H251" s="12"/>
      <c r="I251" s="12"/>
      <c r="J251" s="12"/>
      <c r="N251" s="12"/>
      <c r="O251" s="12"/>
      <c r="P251" s="12"/>
    </row>
    <row r="252" spans="8:16" ht="33" customHeight="1" x14ac:dyDescent="0.15">
      <c r="H252" s="12"/>
      <c r="I252" s="12"/>
      <c r="J252" s="12"/>
      <c r="N252" s="12"/>
      <c r="O252" s="12"/>
      <c r="P252" s="12"/>
    </row>
    <row r="253" spans="8:16" ht="33" customHeight="1" x14ac:dyDescent="0.15">
      <c r="H253" s="12"/>
      <c r="I253" s="12"/>
      <c r="J253" s="12"/>
      <c r="N253" s="12"/>
      <c r="O253" s="12"/>
      <c r="P253" s="12"/>
    </row>
    <row r="254" spans="8:16" ht="33" customHeight="1" x14ac:dyDescent="0.15">
      <c r="H254" s="12"/>
      <c r="I254" s="12"/>
      <c r="J254" s="12"/>
      <c r="N254" s="12"/>
      <c r="O254" s="12"/>
      <c r="P254" s="12"/>
    </row>
    <row r="255" spans="8:16" ht="33" customHeight="1" x14ac:dyDescent="0.15">
      <c r="H255" s="12"/>
      <c r="I255" s="12"/>
      <c r="J255" s="12"/>
      <c r="N255" s="12"/>
      <c r="O255" s="12"/>
      <c r="P255" s="12"/>
    </row>
    <row r="256" spans="8:16" ht="33" customHeight="1" x14ac:dyDescent="0.15">
      <c r="H256" s="12"/>
      <c r="I256" s="12"/>
      <c r="J256" s="12"/>
      <c r="N256" s="12"/>
      <c r="O256" s="12"/>
      <c r="P256" s="12"/>
    </row>
    <row r="257" spans="8:16" ht="33" customHeight="1" x14ac:dyDescent="0.15">
      <c r="H257" s="12"/>
      <c r="I257" s="12"/>
      <c r="J257" s="12"/>
      <c r="N257" s="12"/>
      <c r="O257" s="12"/>
      <c r="P257" s="12"/>
    </row>
    <row r="258" spans="8:16" ht="33" customHeight="1" x14ac:dyDescent="0.15">
      <c r="H258" s="12"/>
      <c r="I258" s="12"/>
      <c r="J258" s="12"/>
      <c r="N258" s="12"/>
      <c r="O258" s="12"/>
      <c r="P258" s="12"/>
    </row>
    <row r="259" spans="8:16" ht="33" customHeight="1" x14ac:dyDescent="0.15">
      <c r="H259" s="12"/>
      <c r="I259" s="12"/>
      <c r="J259" s="12"/>
      <c r="N259" s="12"/>
      <c r="O259" s="12"/>
      <c r="P259" s="12"/>
    </row>
    <row r="260" spans="8:16" ht="33" customHeight="1" x14ac:dyDescent="0.15">
      <c r="H260" s="12"/>
      <c r="I260" s="12"/>
      <c r="J260" s="12"/>
      <c r="N260" s="12"/>
      <c r="O260" s="12"/>
      <c r="P260" s="12"/>
    </row>
    <row r="261" spans="8:16" ht="33" customHeight="1" x14ac:dyDescent="0.15">
      <c r="H261" s="12"/>
      <c r="I261" s="12"/>
      <c r="J261" s="12"/>
      <c r="N261" s="12"/>
      <c r="O261" s="12"/>
      <c r="P261" s="12"/>
    </row>
    <row r="262" spans="8:16" ht="33" customHeight="1" x14ac:dyDescent="0.15">
      <c r="H262" s="12"/>
      <c r="I262" s="12"/>
      <c r="J262" s="12"/>
      <c r="N262" s="12"/>
      <c r="O262" s="12"/>
      <c r="P262" s="12"/>
    </row>
    <row r="263" spans="8:16" ht="33" customHeight="1" x14ac:dyDescent="0.15">
      <c r="H263" s="12"/>
      <c r="I263" s="12"/>
      <c r="J263" s="12"/>
      <c r="N263" s="12"/>
      <c r="O263" s="12"/>
      <c r="P263" s="12"/>
    </row>
    <row r="264" spans="8:16" ht="33" customHeight="1" x14ac:dyDescent="0.15">
      <c r="H264" s="12"/>
      <c r="I264" s="12"/>
      <c r="J264" s="12"/>
      <c r="N264" s="12"/>
      <c r="O264" s="12"/>
      <c r="P264" s="12"/>
    </row>
    <row r="265" spans="8:16" ht="33" customHeight="1" x14ac:dyDescent="0.15">
      <c r="H265" s="12"/>
      <c r="I265" s="12"/>
      <c r="J265" s="12"/>
      <c r="N265" s="12"/>
      <c r="O265" s="12"/>
      <c r="P265" s="12"/>
    </row>
    <row r="266" spans="8:16" ht="33" customHeight="1" x14ac:dyDescent="0.15">
      <c r="H266" s="12"/>
      <c r="I266" s="12"/>
      <c r="J266" s="12"/>
      <c r="N266" s="12"/>
      <c r="O266" s="12"/>
      <c r="P266" s="12"/>
    </row>
    <row r="267" spans="8:16" ht="33" customHeight="1" x14ac:dyDescent="0.15">
      <c r="H267" s="12"/>
      <c r="I267" s="12"/>
      <c r="J267" s="12"/>
      <c r="N267" s="12"/>
      <c r="O267" s="12"/>
      <c r="P267" s="12"/>
    </row>
    <row r="268" spans="8:16" ht="33" customHeight="1" x14ac:dyDescent="0.15">
      <c r="H268" s="12"/>
      <c r="I268" s="12"/>
      <c r="J268" s="12"/>
      <c r="N268" s="12"/>
      <c r="O268" s="12"/>
      <c r="P268" s="12"/>
    </row>
    <row r="269" spans="8:16" ht="33" customHeight="1" x14ac:dyDescent="0.15">
      <c r="H269" s="12"/>
      <c r="I269" s="12"/>
      <c r="J269" s="12"/>
      <c r="N269" s="12"/>
      <c r="O269" s="12"/>
      <c r="P269" s="12"/>
    </row>
    <row r="270" spans="8:16" ht="33" customHeight="1" x14ac:dyDescent="0.15">
      <c r="H270" s="12"/>
      <c r="I270" s="12"/>
      <c r="J270" s="12"/>
      <c r="N270" s="12"/>
      <c r="O270" s="12"/>
      <c r="P270" s="12"/>
    </row>
    <row r="271" spans="8:16" ht="33" customHeight="1" x14ac:dyDescent="0.15">
      <c r="H271" s="12"/>
      <c r="I271" s="12"/>
      <c r="J271" s="12"/>
      <c r="N271" s="12"/>
      <c r="O271" s="12"/>
      <c r="P271" s="12"/>
    </row>
    <row r="272" spans="8:16" ht="33" customHeight="1" x14ac:dyDescent="0.15">
      <c r="H272" s="12"/>
      <c r="I272" s="12"/>
      <c r="J272" s="12"/>
      <c r="N272" s="12"/>
      <c r="O272" s="12"/>
      <c r="P272" s="12"/>
    </row>
    <row r="273" spans="8:16" ht="33" customHeight="1" x14ac:dyDescent="0.15">
      <c r="H273" s="12"/>
      <c r="I273" s="12"/>
      <c r="J273" s="12"/>
      <c r="N273" s="12"/>
      <c r="O273" s="12"/>
      <c r="P273" s="12"/>
    </row>
    <row r="274" spans="8:16" ht="33" customHeight="1" x14ac:dyDescent="0.15">
      <c r="H274" s="12"/>
      <c r="I274" s="12"/>
      <c r="J274" s="12"/>
      <c r="N274" s="12"/>
      <c r="O274" s="12"/>
      <c r="P274" s="12"/>
    </row>
    <row r="275" spans="8:16" ht="33" customHeight="1" x14ac:dyDescent="0.15">
      <c r="H275" s="12"/>
      <c r="I275" s="12"/>
      <c r="J275" s="12"/>
      <c r="N275" s="12"/>
      <c r="O275" s="12"/>
      <c r="P275" s="12"/>
    </row>
    <row r="276" spans="8:16" ht="33" customHeight="1" x14ac:dyDescent="0.15">
      <c r="H276" s="12"/>
      <c r="I276" s="12"/>
      <c r="J276" s="12"/>
      <c r="N276" s="12"/>
      <c r="O276" s="12"/>
      <c r="P276" s="12"/>
    </row>
    <row r="277" spans="8:16" ht="33" customHeight="1" x14ac:dyDescent="0.15">
      <c r="H277" s="12"/>
      <c r="I277" s="12"/>
      <c r="J277" s="12"/>
      <c r="N277" s="12"/>
      <c r="O277" s="12"/>
      <c r="P277" s="12"/>
    </row>
    <row r="278" spans="8:16" ht="33" customHeight="1" x14ac:dyDescent="0.15">
      <c r="H278" s="12"/>
      <c r="I278" s="12"/>
      <c r="J278" s="12"/>
      <c r="N278" s="12"/>
      <c r="O278" s="12"/>
      <c r="P278" s="12"/>
    </row>
    <row r="279" spans="8:16" ht="33" customHeight="1" x14ac:dyDescent="0.15">
      <c r="H279" s="12"/>
      <c r="I279" s="12"/>
      <c r="J279" s="12"/>
      <c r="N279" s="12"/>
      <c r="O279" s="12"/>
      <c r="P279" s="12"/>
    </row>
    <row r="280" spans="8:16" ht="33" customHeight="1" x14ac:dyDescent="0.15">
      <c r="H280" s="12"/>
      <c r="I280" s="12"/>
      <c r="J280" s="12"/>
      <c r="N280" s="12"/>
      <c r="O280" s="12"/>
      <c r="P280" s="12"/>
    </row>
    <row r="281" spans="8:16" ht="33" customHeight="1" x14ac:dyDescent="0.15">
      <c r="H281" s="12"/>
      <c r="I281" s="12"/>
      <c r="J281" s="12"/>
      <c r="N281" s="12"/>
      <c r="O281" s="12"/>
      <c r="P281" s="12"/>
    </row>
    <row r="282" spans="8:16" ht="33" customHeight="1" x14ac:dyDescent="0.15">
      <c r="H282" s="12"/>
      <c r="I282" s="12"/>
      <c r="J282" s="12"/>
      <c r="N282" s="12"/>
      <c r="O282" s="12"/>
      <c r="P282" s="12"/>
    </row>
    <row r="283" spans="8:16" ht="33" customHeight="1" x14ac:dyDescent="0.15">
      <c r="H283" s="12"/>
      <c r="I283" s="12"/>
      <c r="J283" s="12"/>
      <c r="N283" s="12"/>
      <c r="O283" s="12"/>
      <c r="P283" s="12"/>
    </row>
    <row r="284" spans="8:16" ht="33" customHeight="1" x14ac:dyDescent="0.15">
      <c r="H284" s="12"/>
      <c r="I284" s="12"/>
      <c r="J284" s="12"/>
      <c r="N284" s="12"/>
      <c r="O284" s="12"/>
      <c r="P284" s="12"/>
    </row>
    <row r="285" spans="8:16" ht="33" customHeight="1" x14ac:dyDescent="0.15">
      <c r="H285" s="12"/>
      <c r="I285" s="12"/>
      <c r="J285" s="12"/>
      <c r="N285" s="12"/>
      <c r="O285" s="12"/>
      <c r="P285" s="12"/>
    </row>
    <row r="286" spans="8:16" ht="33" customHeight="1" x14ac:dyDescent="0.15">
      <c r="H286" s="12"/>
      <c r="I286" s="12"/>
      <c r="J286" s="12"/>
      <c r="N286" s="12"/>
      <c r="O286" s="12"/>
      <c r="P286" s="12"/>
    </row>
    <row r="287" spans="8:16" ht="33" customHeight="1" x14ac:dyDescent="0.15">
      <c r="H287" s="12"/>
      <c r="I287" s="12"/>
      <c r="J287" s="12"/>
      <c r="N287" s="12"/>
      <c r="O287" s="12"/>
      <c r="P287" s="12"/>
    </row>
    <row r="288" spans="8:16" ht="33" customHeight="1" x14ac:dyDescent="0.15">
      <c r="H288" s="12"/>
      <c r="I288" s="12"/>
      <c r="J288" s="12"/>
      <c r="N288" s="12"/>
      <c r="O288" s="12"/>
      <c r="P288" s="12"/>
    </row>
    <row r="289" spans="8:16" ht="33" customHeight="1" x14ac:dyDescent="0.15">
      <c r="H289" s="12"/>
      <c r="I289" s="12"/>
      <c r="J289" s="12"/>
      <c r="N289" s="12"/>
      <c r="O289" s="12"/>
      <c r="P289" s="12"/>
    </row>
    <row r="290" spans="8:16" ht="33" customHeight="1" x14ac:dyDescent="0.15">
      <c r="H290" s="12"/>
      <c r="I290" s="12"/>
      <c r="J290" s="12"/>
      <c r="N290" s="12"/>
      <c r="O290" s="12"/>
      <c r="P290" s="12"/>
    </row>
    <row r="291" spans="8:16" ht="33" customHeight="1" x14ac:dyDescent="0.15">
      <c r="H291" s="12"/>
      <c r="I291" s="12"/>
      <c r="J291" s="12"/>
      <c r="N291" s="12"/>
      <c r="O291" s="12"/>
      <c r="P291" s="12"/>
    </row>
    <row r="292" spans="8:16" ht="33" customHeight="1" x14ac:dyDescent="0.15">
      <c r="H292" s="12"/>
      <c r="I292" s="12"/>
      <c r="J292" s="12"/>
      <c r="N292" s="12"/>
      <c r="O292" s="12"/>
      <c r="P292" s="12"/>
    </row>
    <row r="293" spans="8:16" ht="33" customHeight="1" x14ac:dyDescent="0.15">
      <c r="H293" s="12"/>
      <c r="I293" s="12"/>
      <c r="J293" s="12"/>
      <c r="N293" s="12"/>
      <c r="O293" s="12"/>
      <c r="P293" s="12"/>
    </row>
    <row r="294" spans="8:16" ht="33" customHeight="1" x14ac:dyDescent="0.15">
      <c r="H294" s="12"/>
      <c r="I294" s="12"/>
      <c r="J294" s="12"/>
      <c r="N294" s="12"/>
      <c r="O294" s="12"/>
      <c r="P294" s="12"/>
    </row>
    <row r="295" spans="8:16" ht="33" customHeight="1" x14ac:dyDescent="0.15">
      <c r="H295" s="12"/>
      <c r="I295" s="12"/>
      <c r="J295" s="12"/>
      <c r="N295" s="12"/>
      <c r="O295" s="12"/>
      <c r="P295" s="12"/>
    </row>
    <row r="296" spans="8:16" ht="33" customHeight="1" x14ac:dyDescent="0.15">
      <c r="H296" s="12"/>
      <c r="I296" s="12"/>
      <c r="J296" s="12"/>
      <c r="N296" s="12"/>
      <c r="O296" s="12"/>
      <c r="P296" s="12"/>
    </row>
    <row r="297" spans="8:16" ht="33" customHeight="1" x14ac:dyDescent="0.15">
      <c r="H297" s="12"/>
      <c r="I297" s="12"/>
      <c r="J297" s="12"/>
      <c r="N297" s="12"/>
      <c r="O297" s="12"/>
      <c r="P297" s="12"/>
    </row>
    <row r="298" spans="8:16" ht="33" customHeight="1" x14ac:dyDescent="0.15">
      <c r="H298" s="12"/>
      <c r="I298" s="12"/>
      <c r="J298" s="12"/>
      <c r="N298" s="12"/>
      <c r="O298" s="12"/>
      <c r="P298" s="12"/>
    </row>
    <row r="299" spans="8:16" ht="33" customHeight="1" x14ac:dyDescent="0.15">
      <c r="H299" s="12"/>
      <c r="I299" s="12"/>
      <c r="J299" s="12"/>
      <c r="N299" s="12"/>
      <c r="O299" s="12"/>
      <c r="P299" s="12"/>
    </row>
    <row r="300" spans="8:16" ht="33" customHeight="1" x14ac:dyDescent="0.15">
      <c r="H300" s="12"/>
      <c r="I300" s="12"/>
      <c r="J300" s="12"/>
      <c r="N300" s="12"/>
      <c r="O300" s="12"/>
      <c r="P300" s="12"/>
    </row>
    <row r="301" spans="8:16" ht="33" customHeight="1" x14ac:dyDescent="0.15">
      <c r="H301" s="12"/>
      <c r="I301" s="12"/>
      <c r="J301" s="12"/>
      <c r="N301" s="12"/>
      <c r="O301" s="12"/>
      <c r="P301" s="12"/>
    </row>
    <row r="302" spans="8:16" ht="33" customHeight="1" x14ac:dyDescent="0.15">
      <c r="H302" s="12"/>
      <c r="I302" s="12"/>
      <c r="J302" s="12"/>
      <c r="N302" s="12"/>
      <c r="O302" s="12"/>
      <c r="P302" s="12"/>
    </row>
    <row r="303" spans="8:16" ht="33" customHeight="1" x14ac:dyDescent="0.15">
      <c r="H303" s="12"/>
      <c r="I303" s="12"/>
      <c r="J303" s="12"/>
      <c r="N303" s="12"/>
      <c r="O303" s="12"/>
      <c r="P303" s="12"/>
    </row>
    <row r="304" spans="8:16" ht="33" customHeight="1" x14ac:dyDescent="0.15">
      <c r="H304" s="12"/>
      <c r="I304" s="12"/>
      <c r="J304" s="12"/>
      <c r="N304" s="12"/>
      <c r="O304" s="12"/>
      <c r="P304" s="12"/>
    </row>
    <row r="305" spans="8:16" ht="33" customHeight="1" x14ac:dyDescent="0.15">
      <c r="H305" s="12"/>
      <c r="I305" s="12"/>
      <c r="J305" s="12"/>
      <c r="N305" s="12"/>
      <c r="O305" s="12"/>
      <c r="P305" s="12"/>
    </row>
    <row r="306" spans="8:16" ht="33" customHeight="1" x14ac:dyDescent="0.15">
      <c r="H306" s="12"/>
      <c r="I306" s="12"/>
      <c r="J306" s="12"/>
      <c r="N306" s="12"/>
      <c r="O306" s="12"/>
      <c r="P306" s="12"/>
    </row>
    <row r="307" spans="8:16" ht="33" customHeight="1" x14ac:dyDescent="0.15">
      <c r="H307" s="12"/>
      <c r="I307" s="12"/>
      <c r="J307" s="12"/>
      <c r="N307" s="12"/>
      <c r="O307" s="12"/>
      <c r="P307" s="12"/>
    </row>
  </sheetData>
  <mergeCells count="1">
    <mergeCell ref="E8:J8"/>
  </mergeCells>
  <conditionalFormatting sqref="B8:E9 D2:F2 F9:G9 B10:G113 B114:K119 D3 Q9:R9 D4:E4 H9:K113 L9:P119 K8:P8 B120:P144">
    <cfRule type="cellIs" dxfId="1" priority="2" stopIfTrue="1" operator="equal">
      <formula>"no data"</formula>
    </cfRule>
  </conditionalFormatting>
  <conditionalFormatting sqref="Q10:R121">
    <cfRule type="cellIs" dxfId="0" priority="1" stopIfTrue="1" operator="equal">
      <formula>"no data"</formula>
    </cfRule>
  </conditionalFormatting>
  <hyperlinks>
    <hyperlink ref="D4" r:id="rId1"/>
  </hyperlinks>
  <pageMargins left="0.7" right="0.7" top="0.75" bottom="0.75" header="0.3" footer="0.3"/>
  <pageSetup paperSize="9"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
  <sheetViews>
    <sheetView workbookViewId="0">
      <selection activeCell="D13" sqref="D13"/>
    </sheetView>
  </sheetViews>
  <sheetFormatPr baseColWidth="10" defaultColWidth="8.83203125" defaultRowHeight="13" x14ac:dyDescent="0.15"/>
  <cols>
    <col min="14" max="14" width="14.5" customWidth="1"/>
  </cols>
  <sheetData>
    <row r="1" spans="1:14" x14ac:dyDescent="0.15">
      <c r="A1" s="36" t="s">
        <v>395</v>
      </c>
    </row>
    <row r="3" spans="1:14" ht="56.25" customHeight="1" x14ac:dyDescent="0.15">
      <c r="A3" s="37" t="s">
        <v>396</v>
      </c>
      <c r="B3" s="38"/>
      <c r="C3" s="38"/>
      <c r="D3" s="38"/>
      <c r="E3" s="38"/>
      <c r="F3" s="38"/>
      <c r="G3" s="38"/>
      <c r="H3" s="38"/>
      <c r="I3" s="38"/>
      <c r="J3" s="38"/>
      <c r="K3" s="38"/>
      <c r="L3" s="38"/>
      <c r="M3" s="38"/>
      <c r="N3" s="38"/>
    </row>
    <row r="5" spans="1:14" ht="52.5" customHeight="1" x14ac:dyDescent="0.15">
      <c r="A5" s="37" t="s">
        <v>397</v>
      </c>
      <c r="B5" s="38"/>
      <c r="C5" s="38"/>
      <c r="D5" s="38"/>
      <c r="E5" s="38"/>
      <c r="F5" s="38"/>
      <c r="G5" s="38"/>
      <c r="H5" s="38"/>
      <c r="I5" s="38"/>
      <c r="J5" s="38"/>
      <c r="K5" s="38"/>
      <c r="L5" s="38"/>
      <c r="M5" s="38"/>
      <c r="N5" s="38"/>
    </row>
    <row r="7" spans="1:14" ht="40.5" customHeight="1" x14ac:dyDescent="0.15">
      <c r="A7" s="37" t="s">
        <v>398</v>
      </c>
      <c r="B7" s="38"/>
      <c r="C7" s="38"/>
      <c r="D7" s="38"/>
      <c r="E7" s="38"/>
      <c r="F7" s="38"/>
      <c r="G7" s="38"/>
      <c r="H7" s="38"/>
      <c r="I7" s="38"/>
      <c r="J7" s="38"/>
      <c r="K7" s="38"/>
      <c r="L7" s="38"/>
      <c r="M7" s="38"/>
      <c r="N7" s="38"/>
    </row>
    <row r="9" spans="1:14" ht="43.5" customHeight="1" x14ac:dyDescent="0.15">
      <c r="A9" s="37" t="s">
        <v>399</v>
      </c>
      <c r="B9" s="38"/>
      <c r="C9" s="38"/>
      <c r="D9" s="38"/>
      <c r="E9" s="38"/>
      <c r="F9" s="38"/>
      <c r="G9" s="38"/>
      <c r="H9" s="38"/>
      <c r="I9" s="38"/>
      <c r="J9" s="38"/>
      <c r="K9" s="38"/>
      <c r="L9" s="38"/>
      <c r="M9" s="38"/>
      <c r="N9" s="38"/>
    </row>
    <row r="11" spans="1:14" ht="68.25" customHeight="1" x14ac:dyDescent="0.15">
      <c r="A11" s="37" t="s">
        <v>400</v>
      </c>
      <c r="B11" s="38"/>
      <c r="C11" s="38"/>
      <c r="D11" s="38"/>
      <c r="E11" s="38"/>
      <c r="F11" s="38"/>
      <c r="G11" s="38"/>
      <c r="H11" s="38"/>
      <c r="I11" s="38"/>
      <c r="J11" s="38"/>
      <c r="K11" s="38"/>
      <c r="L11" s="38"/>
      <c r="M11" s="38"/>
      <c r="N11" s="38"/>
    </row>
  </sheetData>
  <mergeCells count="5">
    <mergeCell ref="A3:N3"/>
    <mergeCell ref="A5:N5"/>
    <mergeCell ref="A7:N7"/>
    <mergeCell ref="A9:N9"/>
    <mergeCell ref="A11:N1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Social pensions database</vt:lpstr>
      <vt:lpstr>Notes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Charles Knox-Vydmanov</dc:creator>
  <cp:lastModifiedBy>Charles Knox-Vydmanov</cp:lastModifiedBy>
  <dcterms:created xsi:type="dcterms:W3CDTF">2018-03-01T12:53:54Z</dcterms:created>
  <dcterms:modified xsi:type="dcterms:W3CDTF">2018-03-01T12:57:25Z</dcterms:modified>
</cp:coreProperties>
</file>